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>
    <definedName name="_xlfn.RTD" hidden="1">#NAME?</definedName>
  </definedNames>
  <calcPr fullCalcOnLoad="1"/>
</workbook>
</file>

<file path=xl/comments1.xml><?xml version="1.0" encoding="utf-8"?>
<comments xmlns="http://schemas.openxmlformats.org/spreadsheetml/2006/main">
  <authors>
    <author>Georgia Southern University</author>
  </authors>
  <commentList>
    <comment ref="B16" authorId="0">
      <text>
        <r>
          <rPr>
            <b/>
            <sz val="8"/>
            <rFont val="Tahoma"/>
            <family val="0"/>
          </rPr>
          <t>If file does not work properly, make these changes:
1. Reduce security on Macros to medium tools&gt;macro&gt;security
2. Add data analysis tools&gt;add-ins&gt;analysis toolpak
3. restart excel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 xml:space="preserve">Change number from 1 to 12 to change sample size selected.
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User may add or change numbers in this column to change population size (up to N = 100) or parameters.</t>
        </r>
      </text>
    </comment>
  </commentList>
</comments>
</file>

<file path=xl/sharedStrings.xml><?xml version="1.0" encoding="utf-8"?>
<sst xmlns="http://schemas.openxmlformats.org/spreadsheetml/2006/main" count="18" uniqueCount="18">
  <si>
    <t>Population, Age of Students</t>
  </si>
  <si>
    <t>Population Statistics</t>
  </si>
  <si>
    <t xml:space="preserve">Standard error of mean = </t>
  </si>
  <si>
    <r>
      <t>Mean (</t>
    </r>
    <r>
      <rPr>
        <sz val="11"/>
        <rFont val="Symbol"/>
        <family val="1"/>
      </rPr>
      <t>m</t>
    </r>
    <r>
      <rPr>
        <sz val="11"/>
        <rFont val="Arial"/>
        <family val="0"/>
      </rPr>
      <t>) =</t>
    </r>
  </si>
  <si>
    <r>
      <t>SD (</t>
    </r>
    <r>
      <rPr>
        <sz val="11"/>
        <rFont val="Symbol"/>
        <family val="1"/>
      </rPr>
      <t>s</t>
    </r>
    <r>
      <rPr>
        <sz val="11"/>
        <rFont val="Arial"/>
        <family val="0"/>
      </rPr>
      <t xml:space="preserve">) = </t>
    </r>
  </si>
  <si>
    <t>Sample Mean</t>
  </si>
  <si>
    <t>95% CI Lower Limit</t>
  </si>
  <si>
    <t>95% CI Upper Limit</t>
  </si>
  <si>
    <t>Sample</t>
  </si>
  <si>
    <t>Sample Statistics</t>
  </si>
  <si>
    <t xml:space="preserve">Mean of Sample Means = </t>
  </si>
  <si>
    <t xml:space="preserve">Empircal standard error = </t>
  </si>
  <si>
    <t>If file works improperly…</t>
  </si>
  <si>
    <t>F9 recalculates sheet</t>
  </si>
  <si>
    <t xml:space="preserve">Number of "Nopes" = </t>
  </si>
  <si>
    <t>Population Size =</t>
  </si>
  <si>
    <t>Sample Size n =</t>
  </si>
  <si>
    <r>
      <t>m</t>
    </r>
    <r>
      <rPr>
        <b/>
        <sz val="11"/>
        <rFont val="Arial"/>
        <family val="0"/>
      </rPr>
      <t xml:space="preserve"> in 95% CI?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</si>
</sst>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Symbol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2.421875" style="1" customWidth="1"/>
    <col min="2" max="2" width="25.57421875" style="1" customWidth="1"/>
    <col min="3" max="3" width="10.57421875" style="1" customWidth="1"/>
    <col min="4" max="4" width="9.28125" style="1" customWidth="1"/>
    <col min="5" max="5" width="10.421875" style="1" customWidth="1"/>
    <col min="6" max="6" width="11.7109375" style="1" customWidth="1"/>
    <col min="7" max="7" width="11.8515625" style="1" customWidth="1"/>
    <col min="8" max="8" width="9.140625" style="1" customWidth="1"/>
    <col min="9" max="9" width="4.00390625" style="1" customWidth="1"/>
    <col min="10" max="10" width="4.140625" style="1" customWidth="1"/>
    <col min="11" max="11" width="4.421875" style="1" customWidth="1"/>
    <col min="12" max="12" width="4.28125" style="1" customWidth="1"/>
    <col min="13" max="13" width="3.8515625" style="1" customWidth="1"/>
    <col min="14" max="14" width="4.57421875" style="1" customWidth="1"/>
    <col min="15" max="15" width="4.28125" style="1" customWidth="1"/>
    <col min="16" max="16" width="4.421875" style="1" customWidth="1"/>
    <col min="17" max="17" width="4.00390625" style="1" customWidth="1"/>
    <col min="18" max="18" width="3.7109375" style="1" customWidth="1"/>
    <col min="19" max="19" width="3.57421875" style="1" customWidth="1"/>
    <col min="20" max="21" width="3.8515625" style="1" customWidth="1"/>
    <col min="22" max="16384" width="9.140625" style="1" customWidth="1"/>
  </cols>
  <sheetData>
    <row r="1" spans="1:21" ht="45">
      <c r="A1" s="3" t="s">
        <v>0</v>
      </c>
      <c r="D1" s="5" t="s">
        <v>8</v>
      </c>
      <c r="E1" s="5" t="s">
        <v>5</v>
      </c>
      <c r="F1" s="5" t="s">
        <v>6</v>
      </c>
      <c r="G1" s="5" t="s">
        <v>7</v>
      </c>
      <c r="H1" s="6" t="s">
        <v>17</v>
      </c>
      <c r="I1" s="6"/>
      <c r="J1" s="7">
        <v>1</v>
      </c>
      <c r="K1" s="7">
        <v>2</v>
      </c>
      <c r="L1" s="7">
        <v>3</v>
      </c>
      <c r="M1" s="7">
        <v>4</v>
      </c>
      <c r="N1" s="7">
        <v>5</v>
      </c>
      <c r="O1" s="7">
        <v>6</v>
      </c>
      <c r="P1" s="7">
        <v>7</v>
      </c>
      <c r="Q1" s="7">
        <v>8</v>
      </c>
      <c r="R1" s="7">
        <v>9</v>
      </c>
      <c r="S1" s="7">
        <v>10</v>
      </c>
      <c r="T1" s="7">
        <v>11</v>
      </c>
      <c r="U1" s="7">
        <v>12</v>
      </c>
    </row>
    <row r="2" s="2" customFormat="1" ht="15">
      <c r="B2" s="3" t="s">
        <v>1</v>
      </c>
    </row>
    <row r="3" spans="1:21" ht="15">
      <c r="A3" s="1">
        <v>1</v>
      </c>
      <c r="B3" s="1" t="s">
        <v>3</v>
      </c>
      <c r="C3" s="1">
        <f>AVERAGE(A2:A50)</f>
        <v>13</v>
      </c>
      <c r="D3" s="1">
        <v>1</v>
      </c>
      <c r="E3" s="1">
        <f aca="true" t="shared" si="0" ref="E3:E34">SUMIF(J3:U3,"&gt;0")/$C$11</f>
        <v>18.1</v>
      </c>
      <c r="F3" s="1">
        <f aca="true" t="shared" si="1" ref="F3:F34">E3-1.96*$C$5</f>
        <v>13.630512333611382</v>
      </c>
      <c r="G3" s="1">
        <f aca="true" t="shared" si="2" ref="G3:G34">E3+1.96*$C$5</f>
        <v>22.56948766638862</v>
      </c>
      <c r="H3" s="1" t="str">
        <f aca="true" t="shared" si="3" ref="H3:H34">IF(AND(F3&lt;$C$3,G3&gt;$C$3),"Y","Nope")</f>
        <v>Nope</v>
      </c>
      <c r="J3" s="1">
        <f>IF($C$11&gt;=J$1,(INDEX($A$3:$A$103,RANDBETWEEN(1,$C$6),1)),0)</f>
        <v>16</v>
      </c>
      <c r="K3" s="1">
        <f>IF($C$11&gt;=K$1,(INDEX($A$3:$A$103,RANDBETWEEN(1,$C$6),1)),0)</f>
        <v>19</v>
      </c>
      <c r="L3" s="1">
        <f>IF($C$11&gt;=L$1,(INDEX($A$3:$A$103,RANDBETWEEN(1,$C$6),1)),0)</f>
        <v>8</v>
      </c>
      <c r="M3" s="1">
        <f>IF($C$11&gt;=M$1,(INDEX($A$3:$A$103,RANDBETWEEN(1,$C$6),1)),0)</f>
        <v>23</v>
      </c>
      <c r="N3" s="1">
        <f>IF($C$11&gt;=N$1,(INDEX($A$3:$A$103,RANDBETWEEN(1,$C$6),1)),0)</f>
        <v>16</v>
      </c>
      <c r="O3" s="1">
        <f>IF($C$11&gt;=O$1,(INDEX($A$3:$A$103,RANDBETWEEN(1,$C$6),1)),0)</f>
        <v>20</v>
      </c>
      <c r="P3" s="1">
        <f>IF($C$11&gt;=P$1,(INDEX($A$3:$A$103,RANDBETWEEN(1,$C$6),1)),0)</f>
        <v>22</v>
      </c>
      <c r="Q3" s="1">
        <f>IF($C$11&gt;=Q$1,(INDEX($A$3:$A$103,RANDBETWEEN(1,$C$6),1)),0)</f>
        <v>13</v>
      </c>
      <c r="R3" s="1">
        <f>IF($C$11&gt;=R$1,(INDEX($A$3:$A$103,RANDBETWEEN(1,$C$6),1)),0)</f>
        <v>20</v>
      </c>
      <c r="S3" s="1">
        <f>IF($C$11&gt;=S$1,(INDEX($A$3:$A$103,RANDBETWEEN(1,$C$6),1)),0)</f>
        <v>24</v>
      </c>
      <c r="T3" s="1">
        <f>IF($C$11&gt;=T$1,(INDEX($A$3:$A$103,RANDBETWEEN(1,$C$6),1)),0)</f>
        <v>0</v>
      </c>
      <c r="U3" s="1">
        <f>IF($C$11&gt;=U$1,(INDEX($A$3:$A$103,RANDBETWEEN(1,$C$6),1)),0)</f>
        <v>0</v>
      </c>
    </row>
    <row r="4" spans="1:21" ht="15">
      <c r="A4" s="1">
        <v>2</v>
      </c>
      <c r="B4" s="1" t="s">
        <v>4</v>
      </c>
      <c r="C4" s="1">
        <f>STDEVP(A2:A50)</f>
        <v>7.211102550927978</v>
      </c>
      <c r="D4" s="1">
        <v>2</v>
      </c>
      <c r="E4" s="1">
        <f t="shared" si="0"/>
        <v>11.3</v>
      </c>
      <c r="F4" s="1">
        <f t="shared" si="1"/>
        <v>6.830512333611381</v>
      </c>
      <c r="G4" s="1">
        <f t="shared" si="2"/>
        <v>15.76948766638862</v>
      </c>
      <c r="H4" s="1" t="str">
        <f t="shared" si="3"/>
        <v>Y</v>
      </c>
      <c r="J4" s="1">
        <f>IF($C$11&gt;=J$1,(INDEX($A$3:$A$103,RANDBETWEEN(1,$C$6),1)),0)</f>
        <v>22</v>
      </c>
      <c r="K4" s="1">
        <f>IF($C$11&gt;=K$1,(INDEX($A$3:$A$103,RANDBETWEEN(1,$C$6),1)),0)</f>
        <v>9</v>
      </c>
      <c r="L4" s="1">
        <f>IF($C$11&gt;=L$1,(INDEX($A$3:$A$103,RANDBETWEEN(1,$C$6),1)),0)</f>
        <v>6</v>
      </c>
      <c r="M4" s="1">
        <f>IF($C$11&gt;=M$1,(INDEX($A$3:$A$103,RANDBETWEEN(1,$C$6),1)),0)</f>
        <v>15</v>
      </c>
      <c r="N4" s="1">
        <f>IF($C$11&gt;=N$1,(INDEX($A$3:$A$103,RANDBETWEEN(1,$C$6),1)),0)</f>
        <v>3</v>
      </c>
      <c r="O4" s="1">
        <f>IF($C$11&gt;=O$1,(INDEX($A$3:$A$103,RANDBETWEEN(1,$C$6),1)),0)</f>
        <v>1</v>
      </c>
      <c r="P4" s="1">
        <f>IF($C$11&gt;=P$1,(INDEX($A$3:$A$103,RANDBETWEEN(1,$C$6),1)),0)</f>
        <v>9</v>
      </c>
      <c r="Q4" s="1">
        <f>IF($C$11&gt;=Q$1,(INDEX($A$3:$A$103,RANDBETWEEN(1,$C$6),1)),0)</f>
        <v>11</v>
      </c>
      <c r="R4" s="1">
        <f>IF($C$11&gt;=R$1,(INDEX($A$3:$A$103,RANDBETWEEN(1,$C$6),1)),0)</f>
        <v>17</v>
      </c>
      <c r="S4" s="1">
        <f>IF($C$11&gt;=S$1,(INDEX($A$3:$A$103,RANDBETWEEN(1,$C$6),1)),0)</f>
        <v>20</v>
      </c>
      <c r="T4" s="1">
        <f>IF($C$11&gt;=T$1,(INDEX($A$3:$A$103,RANDBETWEEN(1,$C$6),1)),0)</f>
        <v>0</v>
      </c>
      <c r="U4" s="1">
        <f>IF($C$11&gt;=U$1,(INDEX($A$3:$A$103,RANDBETWEEN(1,$C$6),1)),0)</f>
        <v>0</v>
      </c>
    </row>
    <row r="5" spans="1:21" ht="28.5">
      <c r="A5" s="1">
        <v>3</v>
      </c>
      <c r="B5" s="1" t="s">
        <v>2</v>
      </c>
      <c r="C5" s="1">
        <f>C4/(SQRT(C11))</f>
        <v>2.2803508501982757</v>
      </c>
      <c r="D5" s="1">
        <v>3</v>
      </c>
      <c r="E5" s="1">
        <f t="shared" si="0"/>
        <v>11.2</v>
      </c>
      <c r="F5" s="1">
        <f t="shared" si="1"/>
        <v>6.7305123336113795</v>
      </c>
      <c r="G5" s="1">
        <f t="shared" si="2"/>
        <v>15.66948766638862</v>
      </c>
      <c r="H5" s="1" t="str">
        <f t="shared" si="3"/>
        <v>Y</v>
      </c>
      <c r="J5" s="1">
        <f>IF($C$11&gt;=J$1,(INDEX($A$3:$A$103,RANDBETWEEN(1,$C$6),1)),0)</f>
        <v>25</v>
      </c>
      <c r="K5" s="1">
        <f>IF($C$11&gt;=K$1,(INDEX($A$3:$A$103,RANDBETWEEN(1,$C$6),1)),0)</f>
        <v>6</v>
      </c>
      <c r="L5" s="1">
        <f>IF($C$11&gt;=L$1,(INDEX($A$3:$A$103,RANDBETWEEN(1,$C$6),1)),0)</f>
        <v>24</v>
      </c>
      <c r="M5" s="1">
        <f>IF($C$11&gt;=M$1,(INDEX($A$3:$A$103,RANDBETWEEN(1,$C$6),1)),0)</f>
        <v>16</v>
      </c>
      <c r="N5" s="1">
        <f>IF($C$11&gt;=N$1,(INDEX($A$3:$A$103,RANDBETWEEN(1,$C$6),1)),0)</f>
        <v>2</v>
      </c>
      <c r="O5" s="1">
        <f>IF($C$11&gt;=O$1,(INDEX($A$3:$A$103,RANDBETWEEN(1,$C$6),1)),0)</f>
        <v>6</v>
      </c>
      <c r="P5" s="1">
        <f>IF($C$11&gt;=P$1,(INDEX($A$3:$A$103,RANDBETWEEN(1,$C$6),1)),0)</f>
        <v>5</v>
      </c>
      <c r="Q5" s="1">
        <f>IF($C$11&gt;=Q$1,(INDEX($A$3:$A$103,RANDBETWEEN(1,$C$6),1)),0)</f>
        <v>3</v>
      </c>
      <c r="R5" s="1">
        <f>IF($C$11&gt;=R$1,(INDEX($A$3:$A$103,RANDBETWEEN(1,$C$6),1)),0)</f>
        <v>23</v>
      </c>
      <c r="S5" s="1">
        <f>IF($C$11&gt;=S$1,(INDEX($A$3:$A$103,RANDBETWEEN(1,$C$6),1)),0)</f>
        <v>2</v>
      </c>
      <c r="T5" s="1">
        <f>IF($C$11&gt;=T$1,(INDEX($A$3:$A$103,RANDBETWEEN(1,$C$6),1)),0)</f>
        <v>0</v>
      </c>
      <c r="U5" s="1">
        <f>IF($C$11&gt;=U$1,(INDEX($A$3:$A$103,RANDBETWEEN(1,$C$6),1)),0)</f>
        <v>0</v>
      </c>
    </row>
    <row r="6" spans="1:21" ht="14.25">
      <c r="A6" s="1">
        <v>4</v>
      </c>
      <c r="B6" s="1" t="s">
        <v>15</v>
      </c>
      <c r="C6" s="1">
        <f>COUNT(A3:A102)</f>
        <v>25</v>
      </c>
      <c r="D6" s="1">
        <v>4</v>
      </c>
      <c r="E6" s="1">
        <f t="shared" si="0"/>
        <v>12.8</v>
      </c>
      <c r="F6" s="1">
        <f t="shared" si="1"/>
        <v>8.33051233361138</v>
      </c>
      <c r="G6" s="1">
        <f t="shared" si="2"/>
        <v>17.26948766638862</v>
      </c>
      <c r="H6" s="1" t="str">
        <f t="shared" si="3"/>
        <v>Y</v>
      </c>
      <c r="J6" s="1">
        <f>IF($C$11&gt;=J$1,(INDEX($A$3:$A$103,RANDBETWEEN(1,$C$6),1)),0)</f>
        <v>9</v>
      </c>
      <c r="K6" s="1">
        <f>IF($C$11&gt;=K$1,(INDEX($A$3:$A$103,RANDBETWEEN(1,$C$6),1)),0)</f>
        <v>16</v>
      </c>
      <c r="L6" s="1">
        <f>IF($C$11&gt;=L$1,(INDEX($A$3:$A$103,RANDBETWEEN(1,$C$6),1)),0)</f>
        <v>11</v>
      </c>
      <c r="M6" s="1">
        <f>IF($C$11&gt;=M$1,(INDEX($A$3:$A$103,RANDBETWEEN(1,$C$6),1)),0)</f>
        <v>11</v>
      </c>
      <c r="N6" s="1">
        <f>IF($C$11&gt;=N$1,(INDEX($A$3:$A$103,RANDBETWEEN(1,$C$6),1)),0)</f>
        <v>1</v>
      </c>
      <c r="O6" s="1">
        <f>IF($C$11&gt;=O$1,(INDEX($A$3:$A$103,RANDBETWEEN(1,$C$6),1)),0)</f>
        <v>23</v>
      </c>
      <c r="P6" s="1">
        <f>IF($C$11&gt;=P$1,(INDEX($A$3:$A$103,RANDBETWEEN(1,$C$6),1)),0)</f>
        <v>11</v>
      </c>
      <c r="Q6" s="1">
        <f>IF($C$11&gt;=Q$1,(INDEX($A$3:$A$103,RANDBETWEEN(1,$C$6),1)),0)</f>
        <v>14</v>
      </c>
      <c r="R6" s="1">
        <f>IF($C$11&gt;=R$1,(INDEX($A$3:$A$103,RANDBETWEEN(1,$C$6),1)),0)</f>
        <v>25</v>
      </c>
      <c r="S6" s="1">
        <f>IF($C$11&gt;=S$1,(INDEX($A$3:$A$103,RANDBETWEEN(1,$C$6),1)),0)</f>
        <v>7</v>
      </c>
      <c r="T6" s="1">
        <f>IF($C$11&gt;=T$1,(INDEX($A$3:$A$103,RANDBETWEEN(1,$C$6),1)),0)</f>
        <v>0</v>
      </c>
      <c r="U6" s="1">
        <f>IF($C$11&gt;=U$1,(INDEX($A$3:$A$103,RANDBETWEEN(1,$C$6),1)),0)</f>
        <v>0</v>
      </c>
    </row>
    <row r="7" spans="1:21" ht="14.25">
      <c r="A7" s="1">
        <v>5</v>
      </c>
      <c r="D7" s="1">
        <v>5</v>
      </c>
      <c r="E7" s="1">
        <f t="shared" si="0"/>
        <v>14.5</v>
      </c>
      <c r="F7" s="1">
        <f t="shared" si="1"/>
        <v>10.03051233361138</v>
      </c>
      <c r="G7" s="1">
        <f t="shared" si="2"/>
        <v>18.96948766638862</v>
      </c>
      <c r="H7" s="1" t="str">
        <f t="shared" si="3"/>
        <v>Y</v>
      </c>
      <c r="J7" s="1">
        <f>IF($C$11&gt;=J$1,(INDEX($A$3:$A$103,RANDBETWEEN(1,$C$6),1)),0)</f>
        <v>14</v>
      </c>
      <c r="K7" s="1">
        <f>IF($C$11&gt;=K$1,(INDEX($A$3:$A$103,RANDBETWEEN(1,$C$6),1)),0)</f>
        <v>2</v>
      </c>
      <c r="L7" s="1">
        <f>IF($C$11&gt;=L$1,(INDEX($A$3:$A$103,RANDBETWEEN(1,$C$6),1)),0)</f>
        <v>8</v>
      </c>
      <c r="M7" s="1">
        <f>IF($C$11&gt;=M$1,(INDEX($A$3:$A$103,RANDBETWEEN(1,$C$6),1)),0)</f>
        <v>18</v>
      </c>
      <c r="N7" s="1">
        <f>IF($C$11&gt;=N$1,(INDEX($A$3:$A$103,RANDBETWEEN(1,$C$6),1)),0)</f>
        <v>23</v>
      </c>
      <c r="O7" s="1">
        <f>IF($C$11&gt;=O$1,(INDEX($A$3:$A$103,RANDBETWEEN(1,$C$6),1)),0)</f>
        <v>22</v>
      </c>
      <c r="P7" s="1">
        <f>IF($C$11&gt;=P$1,(INDEX($A$3:$A$103,RANDBETWEEN(1,$C$6),1)),0)</f>
        <v>22</v>
      </c>
      <c r="Q7" s="1">
        <f>IF($C$11&gt;=Q$1,(INDEX($A$3:$A$103,RANDBETWEEN(1,$C$6),1)),0)</f>
        <v>10</v>
      </c>
      <c r="R7" s="1">
        <f>IF($C$11&gt;=R$1,(INDEX($A$3:$A$103,RANDBETWEEN(1,$C$6),1)),0)</f>
        <v>12</v>
      </c>
      <c r="S7" s="1">
        <f>IF($C$11&gt;=S$1,(INDEX($A$3:$A$103,RANDBETWEEN(1,$C$6),1)),0)</f>
        <v>14</v>
      </c>
      <c r="T7" s="1">
        <f>IF($C$11&gt;=T$1,(INDEX($A$3:$A$103,RANDBETWEEN(1,$C$6),1)),0)</f>
        <v>0</v>
      </c>
      <c r="U7" s="1">
        <f>IF($C$11&gt;=U$1,(INDEX($A$3:$A$103,RANDBETWEEN(1,$C$6),1)),0)</f>
        <v>0</v>
      </c>
    </row>
    <row r="8" spans="1:21" ht="15">
      <c r="A8" s="1">
        <v>6</v>
      </c>
      <c r="B8" s="3" t="s">
        <v>9</v>
      </c>
      <c r="D8" s="1">
        <v>6</v>
      </c>
      <c r="E8" s="1">
        <f t="shared" si="0"/>
        <v>14.1</v>
      </c>
      <c r="F8" s="1">
        <f t="shared" si="1"/>
        <v>9.63051233361138</v>
      </c>
      <c r="G8" s="1">
        <f t="shared" si="2"/>
        <v>18.569487666388618</v>
      </c>
      <c r="H8" s="1" t="str">
        <f t="shared" si="3"/>
        <v>Y</v>
      </c>
      <c r="J8" s="1">
        <f>IF($C$11&gt;=J$1,(INDEX($A$3:$A$103,RANDBETWEEN(1,$C$6),1)),0)</f>
        <v>2</v>
      </c>
      <c r="K8" s="1">
        <f>IF($C$11&gt;=K$1,(INDEX($A$3:$A$103,RANDBETWEEN(1,$C$6),1)),0)</f>
        <v>21</v>
      </c>
      <c r="L8" s="1">
        <f>IF($C$11&gt;=L$1,(INDEX($A$3:$A$103,RANDBETWEEN(1,$C$6),1)),0)</f>
        <v>25</v>
      </c>
      <c r="M8" s="1">
        <f>IF($C$11&gt;=M$1,(INDEX($A$3:$A$103,RANDBETWEEN(1,$C$6),1)),0)</f>
        <v>2</v>
      </c>
      <c r="N8" s="1">
        <f>IF($C$11&gt;=N$1,(INDEX($A$3:$A$103,RANDBETWEEN(1,$C$6),1)),0)</f>
        <v>24</v>
      </c>
      <c r="O8" s="1">
        <f>IF($C$11&gt;=O$1,(INDEX($A$3:$A$103,RANDBETWEEN(1,$C$6),1)),0)</f>
        <v>19</v>
      </c>
      <c r="P8" s="1">
        <f>IF($C$11&gt;=P$1,(INDEX($A$3:$A$103,RANDBETWEEN(1,$C$6),1)),0)</f>
        <v>17</v>
      </c>
      <c r="Q8" s="1">
        <f>IF($C$11&gt;=Q$1,(INDEX($A$3:$A$103,RANDBETWEEN(1,$C$6),1)),0)</f>
        <v>5</v>
      </c>
      <c r="R8" s="1">
        <f>IF($C$11&gt;=R$1,(INDEX($A$3:$A$103,RANDBETWEEN(1,$C$6),1)),0)</f>
        <v>16</v>
      </c>
      <c r="S8" s="1">
        <f>IF($C$11&gt;=S$1,(INDEX($A$3:$A$103,RANDBETWEEN(1,$C$6),1)),0)</f>
        <v>10</v>
      </c>
      <c r="T8" s="1">
        <f>IF($C$11&gt;=T$1,(INDEX($A$3:$A$103,RANDBETWEEN(1,$C$6),1)),0)</f>
        <v>0</v>
      </c>
      <c r="U8" s="1">
        <f>IF($C$11&gt;=U$1,(INDEX($A$3:$A$103,RANDBETWEEN(1,$C$6),1)),0)</f>
        <v>0</v>
      </c>
    </row>
    <row r="9" spans="1:21" ht="28.5">
      <c r="A9" s="1">
        <v>7</v>
      </c>
      <c r="B9" s="1" t="s">
        <v>10</v>
      </c>
      <c r="C9" s="1">
        <f>AVERAGE($E$3:$E$102)</f>
        <v>12.994000000000003</v>
      </c>
      <c r="D9" s="1">
        <v>7</v>
      </c>
      <c r="E9" s="1">
        <f t="shared" si="0"/>
        <v>12.2</v>
      </c>
      <c r="F9" s="1">
        <f t="shared" si="1"/>
        <v>7.7305123336113795</v>
      </c>
      <c r="G9" s="1">
        <f t="shared" si="2"/>
        <v>16.66948766638862</v>
      </c>
      <c r="H9" s="1" t="str">
        <f t="shared" si="3"/>
        <v>Y</v>
      </c>
      <c r="J9" s="1">
        <f>IF($C$11&gt;=J$1,(INDEX($A$3:$A$103,RANDBETWEEN(1,$C$6),1)),0)</f>
        <v>7</v>
      </c>
      <c r="K9" s="1">
        <f>IF($C$11&gt;=K$1,(INDEX($A$3:$A$103,RANDBETWEEN(1,$C$6),1)),0)</f>
        <v>23</v>
      </c>
      <c r="L9" s="1">
        <f>IF($C$11&gt;=L$1,(INDEX($A$3:$A$103,RANDBETWEEN(1,$C$6),1)),0)</f>
        <v>4</v>
      </c>
      <c r="M9" s="1">
        <f>IF($C$11&gt;=M$1,(INDEX($A$3:$A$103,RANDBETWEEN(1,$C$6),1)),0)</f>
        <v>14</v>
      </c>
      <c r="N9" s="1">
        <f>IF($C$11&gt;=N$1,(INDEX($A$3:$A$103,RANDBETWEEN(1,$C$6),1)),0)</f>
        <v>25</v>
      </c>
      <c r="O9" s="1">
        <f>IF($C$11&gt;=O$1,(INDEX($A$3:$A$103,RANDBETWEEN(1,$C$6),1)),0)</f>
        <v>16</v>
      </c>
      <c r="P9" s="1">
        <f>IF($C$11&gt;=P$1,(INDEX($A$3:$A$103,RANDBETWEEN(1,$C$6),1)),0)</f>
        <v>2</v>
      </c>
      <c r="Q9" s="1">
        <f>IF($C$11&gt;=Q$1,(INDEX($A$3:$A$103,RANDBETWEEN(1,$C$6),1)),0)</f>
        <v>19</v>
      </c>
      <c r="R9" s="1">
        <f>IF($C$11&gt;=R$1,(INDEX($A$3:$A$103,RANDBETWEEN(1,$C$6),1)),0)</f>
        <v>4</v>
      </c>
      <c r="S9" s="1">
        <f>IF($C$11&gt;=S$1,(INDEX($A$3:$A$103,RANDBETWEEN(1,$C$6),1)),0)</f>
        <v>8</v>
      </c>
      <c r="T9" s="1">
        <f>IF($C$11&gt;=T$1,(INDEX($A$3:$A$103,RANDBETWEEN(1,$C$6),1)),0)</f>
        <v>0</v>
      </c>
      <c r="U9" s="1">
        <f>IF($C$11&gt;=U$1,(INDEX($A$3:$A$103,RANDBETWEEN(1,$C$6),1)),0)</f>
        <v>0</v>
      </c>
    </row>
    <row r="10" spans="1:21" ht="28.5">
      <c r="A10" s="1">
        <v>8</v>
      </c>
      <c r="B10" s="1" t="s">
        <v>11</v>
      </c>
      <c r="C10" s="1">
        <f>STDEVP($E$3:$E$102)</f>
        <v>2.2342703506961605</v>
      </c>
      <c r="D10" s="1">
        <v>8</v>
      </c>
      <c r="E10" s="1">
        <f t="shared" si="0"/>
        <v>16.1</v>
      </c>
      <c r="F10" s="1">
        <f t="shared" si="1"/>
        <v>11.630512333611382</v>
      </c>
      <c r="G10" s="1">
        <f t="shared" si="2"/>
        <v>20.56948766638862</v>
      </c>
      <c r="H10" s="1" t="str">
        <f t="shared" si="3"/>
        <v>Y</v>
      </c>
      <c r="J10" s="1">
        <f>IF($C$11&gt;=J$1,(INDEX($A$3:$A$103,RANDBETWEEN(1,$C$6),1)),0)</f>
        <v>24</v>
      </c>
      <c r="K10" s="1">
        <f>IF($C$11&gt;=K$1,(INDEX($A$3:$A$103,RANDBETWEEN(1,$C$6),1)),0)</f>
        <v>22</v>
      </c>
      <c r="L10" s="1">
        <f>IF($C$11&gt;=L$1,(INDEX($A$3:$A$103,RANDBETWEEN(1,$C$6),1)),0)</f>
        <v>14</v>
      </c>
      <c r="M10" s="1">
        <f>IF($C$11&gt;=M$1,(INDEX($A$3:$A$103,RANDBETWEEN(1,$C$6),1)),0)</f>
        <v>14</v>
      </c>
      <c r="N10" s="1">
        <f>IF($C$11&gt;=N$1,(INDEX($A$3:$A$103,RANDBETWEEN(1,$C$6),1)),0)</f>
        <v>16</v>
      </c>
      <c r="O10" s="1">
        <f>IF($C$11&gt;=O$1,(INDEX($A$3:$A$103,RANDBETWEEN(1,$C$6),1)),0)</f>
        <v>16</v>
      </c>
      <c r="P10" s="1">
        <f>IF($C$11&gt;=P$1,(INDEX($A$3:$A$103,RANDBETWEEN(1,$C$6),1)),0)</f>
        <v>18</v>
      </c>
      <c r="Q10" s="1">
        <f>IF($C$11&gt;=Q$1,(INDEX($A$3:$A$103,RANDBETWEEN(1,$C$6),1)),0)</f>
        <v>16</v>
      </c>
      <c r="R10" s="1">
        <f>IF($C$11&gt;=R$1,(INDEX($A$3:$A$103,RANDBETWEEN(1,$C$6),1)),0)</f>
        <v>8</v>
      </c>
      <c r="S10" s="1">
        <f>IF($C$11&gt;=S$1,(INDEX($A$3:$A$103,RANDBETWEEN(1,$C$6),1)),0)</f>
        <v>13</v>
      </c>
      <c r="T10" s="1">
        <f>IF($C$11&gt;=T$1,(INDEX($A$3:$A$103,RANDBETWEEN(1,$C$6),1)),0)</f>
        <v>0</v>
      </c>
      <c r="U10" s="1">
        <f>IF($C$11&gt;=U$1,(INDEX($A$3:$A$103,RANDBETWEEN(1,$C$6),1)),0)</f>
        <v>0</v>
      </c>
    </row>
    <row r="11" spans="1:21" ht="15">
      <c r="A11" s="1">
        <v>9</v>
      </c>
      <c r="B11" s="4" t="s">
        <v>16</v>
      </c>
      <c r="C11" s="3">
        <v>10</v>
      </c>
      <c r="D11" s="1">
        <v>9</v>
      </c>
      <c r="E11" s="1">
        <f t="shared" si="0"/>
        <v>16.4</v>
      </c>
      <c r="F11" s="1">
        <f t="shared" si="1"/>
        <v>11.930512333611379</v>
      </c>
      <c r="G11" s="1">
        <f t="shared" si="2"/>
        <v>20.86948766638862</v>
      </c>
      <c r="H11" s="1" t="str">
        <f t="shared" si="3"/>
        <v>Y</v>
      </c>
      <c r="J11" s="1">
        <f>IF($C$11&gt;=J$1,(INDEX($A$3:$A$103,RANDBETWEEN(1,$C$6),1)),0)</f>
        <v>17</v>
      </c>
      <c r="K11" s="1">
        <f>IF($C$11&gt;=K$1,(INDEX($A$3:$A$103,RANDBETWEEN(1,$C$6),1)),0)</f>
        <v>23</v>
      </c>
      <c r="L11" s="1">
        <f>IF($C$11&gt;=L$1,(INDEX($A$3:$A$103,RANDBETWEEN(1,$C$6),1)),0)</f>
        <v>21</v>
      </c>
      <c r="M11" s="1">
        <f>IF($C$11&gt;=M$1,(INDEX($A$3:$A$103,RANDBETWEEN(1,$C$6),1)),0)</f>
        <v>24</v>
      </c>
      <c r="N11" s="1">
        <f>IF($C$11&gt;=N$1,(INDEX($A$3:$A$103,RANDBETWEEN(1,$C$6),1)),0)</f>
        <v>1</v>
      </c>
      <c r="O11" s="1">
        <f>IF($C$11&gt;=O$1,(INDEX($A$3:$A$103,RANDBETWEEN(1,$C$6),1)),0)</f>
        <v>17</v>
      </c>
      <c r="P11" s="1">
        <f>IF($C$11&gt;=P$1,(INDEX($A$3:$A$103,RANDBETWEEN(1,$C$6),1)),0)</f>
        <v>10</v>
      </c>
      <c r="Q11" s="1">
        <f>IF($C$11&gt;=Q$1,(INDEX($A$3:$A$103,RANDBETWEEN(1,$C$6),1)),0)</f>
        <v>21</v>
      </c>
      <c r="R11" s="1">
        <f>IF($C$11&gt;=R$1,(INDEX($A$3:$A$103,RANDBETWEEN(1,$C$6),1)),0)</f>
        <v>20</v>
      </c>
      <c r="S11" s="1">
        <f>IF($C$11&gt;=S$1,(INDEX($A$3:$A$103,RANDBETWEEN(1,$C$6),1)),0)</f>
        <v>10</v>
      </c>
      <c r="T11" s="1">
        <f>IF($C$11&gt;=T$1,(INDEX($A$3:$A$103,RANDBETWEEN(1,$C$6),1)),0)</f>
        <v>0</v>
      </c>
      <c r="U11" s="1">
        <f>IF($C$11&gt;=U$1,(INDEX($A$3:$A$103,RANDBETWEEN(1,$C$6),1)),0)</f>
        <v>0</v>
      </c>
    </row>
    <row r="12" spans="1:21" ht="14.25">
      <c r="A12" s="1">
        <v>10</v>
      </c>
      <c r="D12" s="1">
        <v>10</v>
      </c>
      <c r="E12" s="1">
        <f t="shared" si="0"/>
        <v>14.3</v>
      </c>
      <c r="F12" s="1">
        <f t="shared" si="1"/>
        <v>9.83051233361138</v>
      </c>
      <c r="G12" s="1">
        <f t="shared" si="2"/>
        <v>18.76948766638862</v>
      </c>
      <c r="H12" s="1" t="str">
        <f t="shared" si="3"/>
        <v>Y</v>
      </c>
      <c r="J12" s="1">
        <f>IF($C$11&gt;=J$1,(INDEX($A$3:$A$103,RANDBETWEEN(1,$C$6),1)),0)</f>
        <v>20</v>
      </c>
      <c r="K12" s="1">
        <f>IF($C$11&gt;=K$1,(INDEX($A$3:$A$103,RANDBETWEEN(1,$C$6),1)),0)</f>
        <v>16</v>
      </c>
      <c r="L12" s="1">
        <f>IF($C$11&gt;=L$1,(INDEX($A$3:$A$103,RANDBETWEEN(1,$C$6),1)),0)</f>
        <v>13</v>
      </c>
      <c r="M12" s="1">
        <f>IF($C$11&gt;=M$1,(INDEX($A$3:$A$103,RANDBETWEEN(1,$C$6),1)),0)</f>
        <v>6</v>
      </c>
      <c r="N12" s="1">
        <f>IF($C$11&gt;=N$1,(INDEX($A$3:$A$103,RANDBETWEEN(1,$C$6),1)),0)</f>
        <v>16</v>
      </c>
      <c r="O12" s="1">
        <f>IF($C$11&gt;=O$1,(INDEX($A$3:$A$103,RANDBETWEEN(1,$C$6),1)),0)</f>
        <v>3</v>
      </c>
      <c r="P12" s="1">
        <f>IF($C$11&gt;=P$1,(INDEX($A$3:$A$103,RANDBETWEEN(1,$C$6),1)),0)</f>
        <v>23</v>
      </c>
      <c r="Q12" s="1">
        <f>IF($C$11&gt;=Q$1,(INDEX($A$3:$A$103,RANDBETWEEN(1,$C$6),1)),0)</f>
        <v>5</v>
      </c>
      <c r="R12" s="1">
        <f>IF($C$11&gt;=R$1,(INDEX($A$3:$A$103,RANDBETWEEN(1,$C$6),1)),0)</f>
        <v>25</v>
      </c>
      <c r="S12" s="1">
        <f>IF($C$11&gt;=S$1,(INDEX($A$3:$A$103,RANDBETWEEN(1,$C$6),1)),0)</f>
        <v>16</v>
      </c>
      <c r="T12" s="1">
        <f>IF($C$11&gt;=T$1,(INDEX($A$3:$A$103,RANDBETWEEN(1,$C$6),1)),0)</f>
        <v>0</v>
      </c>
      <c r="U12" s="1">
        <f>IF($C$11&gt;=U$1,(INDEX($A$3:$A$103,RANDBETWEEN(1,$C$6),1)),0)</f>
        <v>0</v>
      </c>
    </row>
    <row r="13" spans="1:21" ht="14.25">
      <c r="A13" s="1">
        <v>11</v>
      </c>
      <c r="D13" s="1">
        <v>11</v>
      </c>
      <c r="E13" s="1">
        <f t="shared" si="0"/>
        <v>16.2</v>
      </c>
      <c r="F13" s="1">
        <f t="shared" si="1"/>
        <v>11.73051233361138</v>
      </c>
      <c r="G13" s="1">
        <f t="shared" si="2"/>
        <v>20.66948766638862</v>
      </c>
      <c r="H13" s="1" t="str">
        <f t="shared" si="3"/>
        <v>Y</v>
      </c>
      <c r="J13" s="1">
        <f>IF($C$11&gt;=J$1,(INDEX($A$3:$A$103,RANDBETWEEN(1,$C$6),1)),0)</f>
        <v>25</v>
      </c>
      <c r="K13" s="1">
        <f>IF($C$11&gt;=K$1,(INDEX($A$3:$A$103,RANDBETWEEN(1,$C$6),1)),0)</f>
        <v>19</v>
      </c>
      <c r="L13" s="1">
        <f>IF($C$11&gt;=L$1,(INDEX($A$3:$A$103,RANDBETWEEN(1,$C$6),1)),0)</f>
        <v>4</v>
      </c>
      <c r="M13" s="1">
        <f>IF($C$11&gt;=M$1,(INDEX($A$3:$A$103,RANDBETWEEN(1,$C$6),1)),0)</f>
        <v>12</v>
      </c>
      <c r="N13" s="1">
        <f>IF($C$11&gt;=N$1,(INDEX($A$3:$A$103,RANDBETWEEN(1,$C$6),1)),0)</f>
        <v>9</v>
      </c>
      <c r="O13" s="1">
        <f>IF($C$11&gt;=O$1,(INDEX($A$3:$A$103,RANDBETWEEN(1,$C$6),1)),0)</f>
        <v>12</v>
      </c>
      <c r="P13" s="1">
        <f>IF($C$11&gt;=P$1,(INDEX($A$3:$A$103,RANDBETWEEN(1,$C$6),1)),0)</f>
        <v>25</v>
      </c>
      <c r="Q13" s="1">
        <f>IF($C$11&gt;=Q$1,(INDEX($A$3:$A$103,RANDBETWEEN(1,$C$6),1)),0)</f>
        <v>17</v>
      </c>
      <c r="R13" s="1">
        <f>IF($C$11&gt;=R$1,(INDEX($A$3:$A$103,RANDBETWEEN(1,$C$6),1)),0)</f>
        <v>17</v>
      </c>
      <c r="S13" s="1">
        <f>IF($C$11&gt;=S$1,(INDEX($A$3:$A$103,RANDBETWEEN(1,$C$6),1)),0)</f>
        <v>22</v>
      </c>
      <c r="T13" s="1">
        <f>IF($C$11&gt;=T$1,(INDEX($A$3:$A$103,RANDBETWEEN(1,$C$6),1)),0)</f>
        <v>0</v>
      </c>
      <c r="U13" s="1">
        <f>IF($C$11&gt;=U$1,(INDEX($A$3:$A$103,RANDBETWEEN(1,$C$6),1)),0)</f>
        <v>0</v>
      </c>
    </row>
    <row r="14" spans="1:21" ht="14.25">
      <c r="A14" s="1">
        <v>12</v>
      </c>
      <c r="B14" s="1" t="s">
        <v>14</v>
      </c>
      <c r="C14" s="1">
        <f>COUNTIF($H$3:$H$102,"Nope")</f>
        <v>4</v>
      </c>
      <c r="D14" s="1">
        <v>12</v>
      </c>
      <c r="E14" s="1">
        <f t="shared" si="0"/>
        <v>13.1</v>
      </c>
      <c r="F14" s="1">
        <f t="shared" si="1"/>
        <v>8.63051233361138</v>
      </c>
      <c r="G14" s="1">
        <f t="shared" si="2"/>
        <v>17.569487666388618</v>
      </c>
      <c r="H14" s="1" t="str">
        <f t="shared" si="3"/>
        <v>Y</v>
      </c>
      <c r="J14" s="1">
        <f>IF($C$11&gt;=J$1,(INDEX($A$3:$A$103,RANDBETWEEN(1,$C$6),1)),0)</f>
        <v>21</v>
      </c>
      <c r="K14" s="1">
        <f>IF($C$11&gt;=K$1,(INDEX($A$3:$A$103,RANDBETWEEN(1,$C$6),1)),0)</f>
        <v>11</v>
      </c>
      <c r="L14" s="1">
        <f>IF($C$11&gt;=L$1,(INDEX($A$3:$A$103,RANDBETWEEN(1,$C$6),1)),0)</f>
        <v>15</v>
      </c>
      <c r="M14" s="1">
        <f>IF($C$11&gt;=M$1,(INDEX($A$3:$A$103,RANDBETWEEN(1,$C$6),1)),0)</f>
        <v>4</v>
      </c>
      <c r="N14" s="1">
        <f>IF($C$11&gt;=N$1,(INDEX($A$3:$A$103,RANDBETWEEN(1,$C$6),1)),0)</f>
        <v>5</v>
      </c>
      <c r="O14" s="1">
        <f>IF($C$11&gt;=O$1,(INDEX($A$3:$A$103,RANDBETWEEN(1,$C$6),1)),0)</f>
        <v>9</v>
      </c>
      <c r="P14" s="1">
        <f>IF($C$11&gt;=P$1,(INDEX($A$3:$A$103,RANDBETWEEN(1,$C$6),1)),0)</f>
        <v>9</v>
      </c>
      <c r="Q14" s="1">
        <f>IF($C$11&gt;=Q$1,(INDEX($A$3:$A$103,RANDBETWEEN(1,$C$6),1)),0)</f>
        <v>17</v>
      </c>
      <c r="R14" s="1">
        <f>IF($C$11&gt;=R$1,(INDEX($A$3:$A$103,RANDBETWEEN(1,$C$6),1)),0)</f>
        <v>23</v>
      </c>
      <c r="S14" s="1">
        <f>IF($C$11&gt;=S$1,(INDEX($A$3:$A$103,RANDBETWEEN(1,$C$6),1)),0)</f>
        <v>17</v>
      </c>
      <c r="T14" s="1">
        <f>IF($C$11&gt;=T$1,(INDEX($A$3:$A$103,RANDBETWEEN(1,$C$6),1)),0)</f>
        <v>0</v>
      </c>
      <c r="U14" s="1">
        <f>IF($C$11&gt;=U$1,(INDEX($A$3:$A$103,RANDBETWEEN(1,$C$6),1)),0)</f>
        <v>0</v>
      </c>
    </row>
    <row r="15" spans="1:21" ht="14.25">
      <c r="A15" s="1">
        <v>13</v>
      </c>
      <c r="D15" s="1">
        <v>13</v>
      </c>
      <c r="E15" s="1">
        <f t="shared" si="0"/>
        <v>14.1</v>
      </c>
      <c r="F15" s="1">
        <f t="shared" si="1"/>
        <v>9.63051233361138</v>
      </c>
      <c r="G15" s="1">
        <f t="shared" si="2"/>
        <v>18.569487666388618</v>
      </c>
      <c r="H15" s="1" t="str">
        <f t="shared" si="3"/>
        <v>Y</v>
      </c>
      <c r="J15" s="1">
        <f>IF($C$11&gt;=J$1,(INDEX($A$3:$A$103,RANDBETWEEN(1,$C$6),1)),0)</f>
        <v>2</v>
      </c>
      <c r="K15" s="1">
        <f>IF($C$11&gt;=K$1,(INDEX($A$3:$A$103,RANDBETWEEN(1,$C$6),1)),0)</f>
        <v>19</v>
      </c>
      <c r="L15" s="1">
        <f>IF($C$11&gt;=L$1,(INDEX($A$3:$A$103,RANDBETWEEN(1,$C$6),1)),0)</f>
        <v>18</v>
      </c>
      <c r="M15" s="1">
        <f>IF($C$11&gt;=M$1,(INDEX($A$3:$A$103,RANDBETWEEN(1,$C$6),1)),0)</f>
        <v>13</v>
      </c>
      <c r="N15" s="1">
        <f>IF($C$11&gt;=N$1,(INDEX($A$3:$A$103,RANDBETWEEN(1,$C$6),1)),0)</f>
        <v>15</v>
      </c>
      <c r="O15" s="1">
        <f>IF($C$11&gt;=O$1,(INDEX($A$3:$A$103,RANDBETWEEN(1,$C$6),1)),0)</f>
        <v>9</v>
      </c>
      <c r="P15" s="1">
        <f>IF($C$11&gt;=P$1,(INDEX($A$3:$A$103,RANDBETWEEN(1,$C$6),1)),0)</f>
        <v>23</v>
      </c>
      <c r="Q15" s="1">
        <f>IF($C$11&gt;=Q$1,(INDEX($A$3:$A$103,RANDBETWEEN(1,$C$6),1)),0)</f>
        <v>19</v>
      </c>
      <c r="R15" s="1">
        <f>IF($C$11&gt;=R$1,(INDEX($A$3:$A$103,RANDBETWEEN(1,$C$6),1)),0)</f>
        <v>1</v>
      </c>
      <c r="S15" s="1">
        <f>IF($C$11&gt;=S$1,(INDEX($A$3:$A$103,RANDBETWEEN(1,$C$6),1)),0)</f>
        <v>22</v>
      </c>
      <c r="T15" s="1">
        <f>IF($C$11&gt;=T$1,(INDEX($A$3:$A$103,RANDBETWEEN(1,$C$6),1)),0)</f>
        <v>0</v>
      </c>
      <c r="U15" s="1">
        <f>IF($C$11&gt;=U$1,(INDEX($A$3:$A$103,RANDBETWEEN(1,$C$6),1)),0)</f>
        <v>0</v>
      </c>
    </row>
    <row r="16" spans="1:21" ht="28.5">
      <c r="A16" s="1">
        <v>14</v>
      </c>
      <c r="B16" s="1" t="s">
        <v>12</v>
      </c>
      <c r="D16" s="1">
        <v>14</v>
      </c>
      <c r="E16" s="1">
        <f t="shared" si="0"/>
        <v>13.2</v>
      </c>
      <c r="F16" s="1">
        <f t="shared" si="1"/>
        <v>8.73051233361138</v>
      </c>
      <c r="G16" s="1">
        <f t="shared" si="2"/>
        <v>17.66948766638862</v>
      </c>
      <c r="H16" s="1" t="str">
        <f t="shared" si="3"/>
        <v>Y</v>
      </c>
      <c r="J16" s="1">
        <f>IF($C$11&gt;=J$1,(INDEX($A$3:$A$103,RANDBETWEEN(1,$C$6),1)),0)</f>
        <v>15</v>
      </c>
      <c r="K16" s="1">
        <f>IF($C$11&gt;=K$1,(INDEX($A$3:$A$103,RANDBETWEEN(1,$C$6),1)),0)</f>
        <v>4</v>
      </c>
      <c r="L16" s="1">
        <f>IF($C$11&gt;=L$1,(INDEX($A$3:$A$103,RANDBETWEEN(1,$C$6),1)),0)</f>
        <v>12</v>
      </c>
      <c r="M16" s="1">
        <f>IF($C$11&gt;=M$1,(INDEX($A$3:$A$103,RANDBETWEEN(1,$C$6),1)),0)</f>
        <v>20</v>
      </c>
      <c r="N16" s="1">
        <f>IF($C$11&gt;=N$1,(INDEX($A$3:$A$103,RANDBETWEEN(1,$C$6),1)),0)</f>
        <v>16</v>
      </c>
      <c r="O16" s="1">
        <f>IF($C$11&gt;=O$1,(INDEX($A$3:$A$103,RANDBETWEEN(1,$C$6),1)),0)</f>
        <v>5</v>
      </c>
      <c r="P16" s="1">
        <f>IF($C$11&gt;=P$1,(INDEX($A$3:$A$103,RANDBETWEEN(1,$C$6),1)),0)</f>
        <v>19</v>
      </c>
      <c r="Q16" s="1">
        <f>IF($C$11&gt;=Q$1,(INDEX($A$3:$A$103,RANDBETWEEN(1,$C$6),1)),0)</f>
        <v>22</v>
      </c>
      <c r="R16" s="1">
        <f>IF($C$11&gt;=R$1,(INDEX($A$3:$A$103,RANDBETWEEN(1,$C$6),1)),0)</f>
        <v>13</v>
      </c>
      <c r="S16" s="1">
        <f>IF($C$11&gt;=S$1,(INDEX($A$3:$A$103,RANDBETWEEN(1,$C$6),1)),0)</f>
        <v>6</v>
      </c>
      <c r="T16" s="1">
        <f>IF($C$11&gt;=T$1,(INDEX($A$3:$A$103,RANDBETWEEN(1,$C$6),1)),0)</f>
        <v>0</v>
      </c>
      <c r="U16" s="1">
        <f>IF($C$11&gt;=U$1,(INDEX($A$3:$A$103,RANDBETWEEN(1,$C$6),1)),0)</f>
        <v>0</v>
      </c>
    </row>
    <row r="17" spans="1:21" ht="14.25">
      <c r="A17" s="1">
        <v>15</v>
      </c>
      <c r="D17" s="1">
        <v>15</v>
      </c>
      <c r="E17" s="1">
        <f t="shared" si="0"/>
        <v>12.2</v>
      </c>
      <c r="F17" s="1">
        <f t="shared" si="1"/>
        <v>7.7305123336113795</v>
      </c>
      <c r="G17" s="1">
        <f t="shared" si="2"/>
        <v>16.66948766638862</v>
      </c>
      <c r="H17" s="1" t="str">
        <f t="shared" si="3"/>
        <v>Y</v>
      </c>
      <c r="J17" s="1">
        <f>IF($C$11&gt;=J$1,(INDEX($A$3:$A$103,RANDBETWEEN(1,$C$6),1)),0)</f>
        <v>24</v>
      </c>
      <c r="K17" s="1">
        <f>IF($C$11&gt;=K$1,(INDEX($A$3:$A$103,RANDBETWEEN(1,$C$6),1)),0)</f>
        <v>3</v>
      </c>
      <c r="L17" s="1">
        <f>IF($C$11&gt;=L$1,(INDEX($A$3:$A$103,RANDBETWEEN(1,$C$6),1)),0)</f>
        <v>4</v>
      </c>
      <c r="M17" s="1">
        <f>IF($C$11&gt;=M$1,(INDEX($A$3:$A$103,RANDBETWEEN(1,$C$6),1)),0)</f>
        <v>20</v>
      </c>
      <c r="N17" s="1">
        <f>IF($C$11&gt;=N$1,(INDEX($A$3:$A$103,RANDBETWEEN(1,$C$6),1)),0)</f>
        <v>12</v>
      </c>
      <c r="O17" s="1">
        <f>IF($C$11&gt;=O$1,(INDEX($A$3:$A$103,RANDBETWEEN(1,$C$6),1)),0)</f>
        <v>2</v>
      </c>
      <c r="P17" s="1">
        <f>IF($C$11&gt;=P$1,(INDEX($A$3:$A$103,RANDBETWEEN(1,$C$6),1)),0)</f>
        <v>11</v>
      </c>
      <c r="Q17" s="1">
        <f>IF($C$11&gt;=Q$1,(INDEX($A$3:$A$103,RANDBETWEEN(1,$C$6),1)),0)</f>
        <v>21</v>
      </c>
      <c r="R17" s="1">
        <f>IF($C$11&gt;=R$1,(INDEX($A$3:$A$103,RANDBETWEEN(1,$C$6),1)),0)</f>
        <v>9</v>
      </c>
      <c r="S17" s="1">
        <f>IF($C$11&gt;=S$1,(INDEX($A$3:$A$103,RANDBETWEEN(1,$C$6),1)),0)</f>
        <v>16</v>
      </c>
      <c r="T17" s="1">
        <f>IF($C$11&gt;=T$1,(INDEX($A$3:$A$103,RANDBETWEEN(1,$C$6),1)),0)</f>
        <v>0</v>
      </c>
      <c r="U17" s="1">
        <f>IF($C$11&gt;=U$1,(INDEX($A$3:$A$103,RANDBETWEEN(1,$C$6),1)),0)</f>
        <v>0</v>
      </c>
    </row>
    <row r="18" spans="1:21" ht="30">
      <c r="A18" s="1">
        <v>16</v>
      </c>
      <c r="B18" s="3" t="s">
        <v>13</v>
      </c>
      <c r="D18" s="1">
        <v>16</v>
      </c>
      <c r="E18" s="1">
        <f t="shared" si="0"/>
        <v>12.6</v>
      </c>
      <c r="F18" s="1">
        <f t="shared" si="1"/>
        <v>8.13051233361138</v>
      </c>
      <c r="G18" s="1">
        <f t="shared" si="2"/>
        <v>17.069487666388618</v>
      </c>
      <c r="H18" s="1" t="str">
        <f t="shared" si="3"/>
        <v>Y</v>
      </c>
      <c r="J18" s="1">
        <f>IF($C$11&gt;=J$1,(INDEX($A$3:$A$103,RANDBETWEEN(1,$C$6),1)),0)</f>
        <v>7</v>
      </c>
      <c r="K18" s="1">
        <f>IF($C$11&gt;=K$1,(INDEX($A$3:$A$103,RANDBETWEEN(1,$C$6),1)),0)</f>
        <v>4</v>
      </c>
      <c r="L18" s="1">
        <f>IF($C$11&gt;=L$1,(INDEX($A$3:$A$103,RANDBETWEEN(1,$C$6),1)),0)</f>
        <v>16</v>
      </c>
      <c r="M18" s="1">
        <f>IF($C$11&gt;=M$1,(INDEX($A$3:$A$103,RANDBETWEEN(1,$C$6),1)),0)</f>
        <v>17</v>
      </c>
      <c r="N18" s="1">
        <f>IF($C$11&gt;=N$1,(INDEX($A$3:$A$103,RANDBETWEEN(1,$C$6),1)),0)</f>
        <v>5</v>
      </c>
      <c r="O18" s="1">
        <f>IF($C$11&gt;=O$1,(INDEX($A$3:$A$103,RANDBETWEEN(1,$C$6),1)),0)</f>
        <v>21</v>
      </c>
      <c r="P18" s="1">
        <f>IF($C$11&gt;=P$1,(INDEX($A$3:$A$103,RANDBETWEEN(1,$C$6),1)),0)</f>
        <v>21</v>
      </c>
      <c r="Q18" s="1">
        <f>IF($C$11&gt;=Q$1,(INDEX($A$3:$A$103,RANDBETWEEN(1,$C$6),1)),0)</f>
        <v>20</v>
      </c>
      <c r="R18" s="1">
        <f>IF($C$11&gt;=R$1,(INDEX($A$3:$A$103,RANDBETWEEN(1,$C$6),1)),0)</f>
        <v>3</v>
      </c>
      <c r="S18" s="1">
        <f>IF($C$11&gt;=S$1,(INDEX($A$3:$A$103,RANDBETWEEN(1,$C$6),1)),0)</f>
        <v>12</v>
      </c>
      <c r="T18" s="1">
        <f>IF($C$11&gt;=T$1,(INDEX($A$3:$A$103,RANDBETWEEN(1,$C$6),1)),0)</f>
        <v>0</v>
      </c>
      <c r="U18" s="1">
        <f>IF($C$11&gt;=U$1,(INDEX($A$3:$A$103,RANDBETWEEN(1,$C$6),1)),0)</f>
        <v>0</v>
      </c>
    </row>
    <row r="19" spans="1:21" ht="14.25">
      <c r="A19" s="1">
        <v>17</v>
      </c>
      <c r="D19" s="1">
        <v>17</v>
      </c>
      <c r="E19" s="1">
        <f t="shared" si="0"/>
        <v>15</v>
      </c>
      <c r="F19" s="1">
        <f t="shared" si="1"/>
        <v>10.53051233361138</v>
      </c>
      <c r="G19" s="1">
        <f t="shared" si="2"/>
        <v>19.46948766638862</v>
      </c>
      <c r="H19" s="1" t="str">
        <f t="shared" si="3"/>
        <v>Y</v>
      </c>
      <c r="J19" s="1">
        <f>IF($C$11&gt;=J$1,(INDEX($A$3:$A$103,RANDBETWEEN(1,$C$6),1)),0)</f>
        <v>24</v>
      </c>
      <c r="K19" s="1">
        <f>IF($C$11&gt;=K$1,(INDEX($A$3:$A$103,RANDBETWEEN(1,$C$6),1)),0)</f>
        <v>23</v>
      </c>
      <c r="L19" s="1">
        <f>IF($C$11&gt;=L$1,(INDEX($A$3:$A$103,RANDBETWEEN(1,$C$6),1)),0)</f>
        <v>1</v>
      </c>
      <c r="M19" s="1">
        <f>IF($C$11&gt;=M$1,(INDEX($A$3:$A$103,RANDBETWEEN(1,$C$6),1)),0)</f>
        <v>18</v>
      </c>
      <c r="N19" s="1">
        <f>IF($C$11&gt;=N$1,(INDEX($A$3:$A$103,RANDBETWEEN(1,$C$6),1)),0)</f>
        <v>17</v>
      </c>
      <c r="O19" s="1">
        <f>IF($C$11&gt;=O$1,(INDEX($A$3:$A$103,RANDBETWEEN(1,$C$6),1)),0)</f>
        <v>22</v>
      </c>
      <c r="P19" s="1">
        <f>IF($C$11&gt;=P$1,(INDEX($A$3:$A$103,RANDBETWEEN(1,$C$6),1)),0)</f>
        <v>3</v>
      </c>
      <c r="Q19" s="1">
        <f>IF($C$11&gt;=Q$1,(INDEX($A$3:$A$103,RANDBETWEEN(1,$C$6),1)),0)</f>
        <v>19</v>
      </c>
      <c r="R19" s="1">
        <f>IF($C$11&gt;=R$1,(INDEX($A$3:$A$103,RANDBETWEEN(1,$C$6),1)),0)</f>
        <v>5</v>
      </c>
      <c r="S19" s="1">
        <f>IF($C$11&gt;=S$1,(INDEX($A$3:$A$103,RANDBETWEEN(1,$C$6),1)),0)</f>
        <v>18</v>
      </c>
      <c r="T19" s="1">
        <f>IF($C$11&gt;=T$1,(INDEX($A$3:$A$103,RANDBETWEEN(1,$C$6),1)),0)</f>
        <v>0</v>
      </c>
      <c r="U19" s="1">
        <f>IF($C$11&gt;=U$1,(INDEX($A$3:$A$103,RANDBETWEEN(1,$C$6),1)),0)</f>
        <v>0</v>
      </c>
    </row>
    <row r="20" spans="1:21" ht="14.25">
      <c r="A20" s="1">
        <v>18</v>
      </c>
      <c r="D20" s="1">
        <v>18</v>
      </c>
      <c r="E20" s="1">
        <f t="shared" si="0"/>
        <v>11.9</v>
      </c>
      <c r="F20" s="1">
        <f t="shared" si="1"/>
        <v>7.4305123336113805</v>
      </c>
      <c r="G20" s="1">
        <f t="shared" si="2"/>
        <v>16.369487666388622</v>
      </c>
      <c r="H20" s="1" t="str">
        <f t="shared" si="3"/>
        <v>Y</v>
      </c>
      <c r="J20" s="1">
        <f>IF($C$11&gt;=J$1,(INDEX($A$3:$A$103,RANDBETWEEN(1,$C$6),1)),0)</f>
        <v>23</v>
      </c>
      <c r="K20" s="1">
        <f>IF($C$11&gt;=K$1,(INDEX($A$3:$A$103,RANDBETWEEN(1,$C$6),1)),0)</f>
        <v>14</v>
      </c>
      <c r="L20" s="1">
        <f>IF($C$11&gt;=L$1,(INDEX($A$3:$A$103,RANDBETWEEN(1,$C$6),1)),0)</f>
        <v>23</v>
      </c>
      <c r="M20" s="1">
        <f>IF($C$11&gt;=M$1,(INDEX($A$3:$A$103,RANDBETWEEN(1,$C$6),1)),0)</f>
        <v>4</v>
      </c>
      <c r="N20" s="1">
        <f>IF($C$11&gt;=N$1,(INDEX($A$3:$A$103,RANDBETWEEN(1,$C$6),1)),0)</f>
        <v>13</v>
      </c>
      <c r="O20" s="1">
        <f>IF($C$11&gt;=O$1,(INDEX($A$3:$A$103,RANDBETWEEN(1,$C$6),1)),0)</f>
        <v>6</v>
      </c>
      <c r="P20" s="1">
        <f>IF($C$11&gt;=P$1,(INDEX($A$3:$A$103,RANDBETWEEN(1,$C$6),1)),0)</f>
        <v>9</v>
      </c>
      <c r="Q20" s="1">
        <f>IF($C$11&gt;=Q$1,(INDEX($A$3:$A$103,RANDBETWEEN(1,$C$6),1)),0)</f>
        <v>6</v>
      </c>
      <c r="R20" s="1">
        <f>IF($C$11&gt;=R$1,(INDEX($A$3:$A$103,RANDBETWEEN(1,$C$6),1)),0)</f>
        <v>5</v>
      </c>
      <c r="S20" s="1">
        <f>IF($C$11&gt;=S$1,(INDEX($A$3:$A$103,RANDBETWEEN(1,$C$6),1)),0)</f>
        <v>16</v>
      </c>
      <c r="T20" s="1">
        <f>IF($C$11&gt;=T$1,(INDEX($A$3:$A$103,RANDBETWEEN(1,$C$6),1)),0)</f>
        <v>0</v>
      </c>
      <c r="U20" s="1">
        <f>IF($C$11&gt;=U$1,(INDEX($A$3:$A$103,RANDBETWEEN(1,$C$6),1)),0)</f>
        <v>0</v>
      </c>
    </row>
    <row r="21" spans="1:21" ht="14.25">
      <c r="A21" s="1">
        <v>19</v>
      </c>
      <c r="D21" s="1">
        <v>19</v>
      </c>
      <c r="E21" s="1">
        <f t="shared" si="0"/>
        <v>9.7</v>
      </c>
      <c r="F21" s="1">
        <f t="shared" si="1"/>
        <v>5.2305123336113795</v>
      </c>
      <c r="G21" s="1">
        <f t="shared" si="2"/>
        <v>14.16948766638862</v>
      </c>
      <c r="H21" s="1" t="str">
        <f t="shared" si="3"/>
        <v>Y</v>
      </c>
      <c r="J21" s="1">
        <f>IF($C$11&gt;=J$1,(INDEX($A$3:$A$103,RANDBETWEEN(1,$C$6),1)),0)</f>
        <v>20</v>
      </c>
      <c r="K21" s="1">
        <f>IF($C$11&gt;=K$1,(INDEX($A$3:$A$103,RANDBETWEEN(1,$C$6),1)),0)</f>
        <v>5</v>
      </c>
      <c r="L21" s="1">
        <f>IF($C$11&gt;=L$1,(INDEX($A$3:$A$103,RANDBETWEEN(1,$C$6),1)),0)</f>
        <v>4</v>
      </c>
      <c r="M21" s="1">
        <f>IF($C$11&gt;=M$1,(INDEX($A$3:$A$103,RANDBETWEEN(1,$C$6),1)),0)</f>
        <v>2</v>
      </c>
      <c r="N21" s="1">
        <f>IF($C$11&gt;=N$1,(INDEX($A$3:$A$103,RANDBETWEEN(1,$C$6),1)),0)</f>
        <v>22</v>
      </c>
      <c r="O21" s="1">
        <f>IF($C$11&gt;=O$1,(INDEX($A$3:$A$103,RANDBETWEEN(1,$C$6),1)),0)</f>
        <v>1</v>
      </c>
      <c r="P21" s="1">
        <f>IF($C$11&gt;=P$1,(INDEX($A$3:$A$103,RANDBETWEEN(1,$C$6),1)),0)</f>
        <v>3</v>
      </c>
      <c r="Q21" s="1">
        <f>IF($C$11&gt;=Q$1,(INDEX($A$3:$A$103,RANDBETWEEN(1,$C$6),1)),0)</f>
        <v>14</v>
      </c>
      <c r="R21" s="1">
        <f>IF($C$11&gt;=R$1,(INDEX($A$3:$A$103,RANDBETWEEN(1,$C$6),1)),0)</f>
        <v>17</v>
      </c>
      <c r="S21" s="1">
        <f>IF($C$11&gt;=S$1,(INDEX($A$3:$A$103,RANDBETWEEN(1,$C$6),1)),0)</f>
        <v>9</v>
      </c>
      <c r="T21" s="1">
        <f>IF($C$11&gt;=T$1,(INDEX($A$3:$A$103,RANDBETWEEN(1,$C$6),1)),0)</f>
        <v>0</v>
      </c>
      <c r="U21" s="1">
        <f>IF($C$11&gt;=U$1,(INDEX($A$3:$A$103,RANDBETWEEN(1,$C$6),1)),0)</f>
        <v>0</v>
      </c>
    </row>
    <row r="22" spans="1:21" ht="14.25">
      <c r="A22" s="1">
        <v>20</v>
      </c>
      <c r="D22" s="1">
        <v>20</v>
      </c>
      <c r="E22" s="1">
        <f t="shared" si="0"/>
        <v>9.6</v>
      </c>
      <c r="F22" s="1">
        <f t="shared" si="1"/>
        <v>5.13051233361138</v>
      </c>
      <c r="G22" s="1">
        <f t="shared" si="2"/>
        <v>14.06948766638862</v>
      </c>
      <c r="H22" s="1" t="str">
        <f t="shared" si="3"/>
        <v>Y</v>
      </c>
      <c r="J22" s="1">
        <f>IF($C$11&gt;=J$1,(INDEX($A$3:$A$103,RANDBETWEEN(1,$C$6),1)),0)</f>
        <v>6</v>
      </c>
      <c r="K22" s="1">
        <f>IF($C$11&gt;=K$1,(INDEX($A$3:$A$103,RANDBETWEEN(1,$C$6),1)),0)</f>
        <v>18</v>
      </c>
      <c r="L22" s="1">
        <f>IF($C$11&gt;=L$1,(INDEX($A$3:$A$103,RANDBETWEEN(1,$C$6),1)),0)</f>
        <v>10</v>
      </c>
      <c r="M22" s="1">
        <f>IF($C$11&gt;=M$1,(INDEX($A$3:$A$103,RANDBETWEEN(1,$C$6),1)),0)</f>
        <v>7</v>
      </c>
      <c r="N22" s="1">
        <f>IF($C$11&gt;=N$1,(INDEX($A$3:$A$103,RANDBETWEEN(1,$C$6),1)),0)</f>
        <v>1</v>
      </c>
      <c r="O22" s="1">
        <f>IF($C$11&gt;=O$1,(INDEX($A$3:$A$103,RANDBETWEEN(1,$C$6),1)),0)</f>
        <v>24</v>
      </c>
      <c r="P22" s="1">
        <f>IF($C$11&gt;=P$1,(INDEX($A$3:$A$103,RANDBETWEEN(1,$C$6),1)),0)</f>
        <v>14</v>
      </c>
      <c r="Q22" s="1">
        <f>IF($C$11&gt;=Q$1,(INDEX($A$3:$A$103,RANDBETWEEN(1,$C$6),1)),0)</f>
        <v>4</v>
      </c>
      <c r="R22" s="1">
        <f>IF($C$11&gt;=R$1,(INDEX($A$3:$A$103,RANDBETWEEN(1,$C$6),1)),0)</f>
        <v>9</v>
      </c>
      <c r="S22" s="1">
        <f>IF($C$11&gt;=S$1,(INDEX($A$3:$A$103,RANDBETWEEN(1,$C$6),1)),0)</f>
        <v>3</v>
      </c>
      <c r="T22" s="1">
        <f>IF($C$11&gt;=T$1,(INDEX($A$3:$A$103,RANDBETWEEN(1,$C$6),1)),0)</f>
        <v>0</v>
      </c>
      <c r="U22" s="1">
        <f>IF($C$11&gt;=U$1,(INDEX($A$3:$A$103,RANDBETWEEN(1,$C$6),1)),0)</f>
        <v>0</v>
      </c>
    </row>
    <row r="23" spans="1:21" ht="14.25">
      <c r="A23" s="1">
        <v>21</v>
      </c>
      <c r="D23" s="1">
        <v>21</v>
      </c>
      <c r="E23" s="1">
        <f t="shared" si="0"/>
        <v>13.8</v>
      </c>
      <c r="F23" s="1">
        <f t="shared" si="1"/>
        <v>9.33051233361138</v>
      </c>
      <c r="G23" s="1">
        <f t="shared" si="2"/>
        <v>18.26948766638862</v>
      </c>
      <c r="H23" s="1" t="str">
        <f t="shared" si="3"/>
        <v>Y</v>
      </c>
      <c r="J23" s="1">
        <f>IF($C$11&gt;=J$1,(INDEX($A$3:$A$103,RANDBETWEEN(1,$C$6),1)),0)</f>
        <v>10</v>
      </c>
      <c r="K23" s="1">
        <f>IF($C$11&gt;=K$1,(INDEX($A$3:$A$103,RANDBETWEEN(1,$C$6),1)),0)</f>
        <v>3</v>
      </c>
      <c r="L23" s="1">
        <f>IF($C$11&gt;=L$1,(INDEX($A$3:$A$103,RANDBETWEEN(1,$C$6),1)),0)</f>
        <v>25</v>
      </c>
      <c r="M23" s="1">
        <f>IF($C$11&gt;=M$1,(INDEX($A$3:$A$103,RANDBETWEEN(1,$C$6),1)),0)</f>
        <v>20</v>
      </c>
      <c r="N23" s="1">
        <f>IF($C$11&gt;=N$1,(INDEX($A$3:$A$103,RANDBETWEEN(1,$C$6),1)),0)</f>
        <v>17</v>
      </c>
      <c r="O23" s="1">
        <f>IF($C$11&gt;=O$1,(INDEX($A$3:$A$103,RANDBETWEEN(1,$C$6),1)),0)</f>
        <v>16</v>
      </c>
      <c r="P23" s="1">
        <f>IF($C$11&gt;=P$1,(INDEX($A$3:$A$103,RANDBETWEEN(1,$C$6),1)),0)</f>
        <v>4</v>
      </c>
      <c r="Q23" s="1">
        <f>IF($C$11&gt;=Q$1,(INDEX($A$3:$A$103,RANDBETWEEN(1,$C$6),1)),0)</f>
        <v>22</v>
      </c>
      <c r="R23" s="1">
        <f>IF($C$11&gt;=R$1,(INDEX($A$3:$A$103,RANDBETWEEN(1,$C$6),1)),0)</f>
        <v>10</v>
      </c>
      <c r="S23" s="1">
        <f>IF($C$11&gt;=S$1,(INDEX($A$3:$A$103,RANDBETWEEN(1,$C$6),1)),0)</f>
        <v>11</v>
      </c>
      <c r="T23" s="1">
        <f>IF($C$11&gt;=T$1,(INDEX($A$3:$A$103,RANDBETWEEN(1,$C$6),1)),0)</f>
        <v>0</v>
      </c>
      <c r="U23" s="1">
        <f>IF($C$11&gt;=U$1,(INDEX($A$3:$A$103,RANDBETWEEN(1,$C$6),1)),0)</f>
        <v>0</v>
      </c>
    </row>
    <row r="24" spans="1:21" ht="14.25">
      <c r="A24" s="1">
        <v>22</v>
      </c>
      <c r="D24" s="1">
        <v>22</v>
      </c>
      <c r="E24" s="1">
        <f t="shared" si="0"/>
        <v>11.7</v>
      </c>
      <c r="F24" s="1">
        <f t="shared" si="1"/>
        <v>7.2305123336113795</v>
      </c>
      <c r="G24" s="1">
        <f t="shared" si="2"/>
        <v>16.16948766638862</v>
      </c>
      <c r="H24" s="1" t="str">
        <f t="shared" si="3"/>
        <v>Y</v>
      </c>
      <c r="J24" s="1">
        <f>IF($C$11&gt;=J$1,(INDEX($A$3:$A$103,RANDBETWEEN(1,$C$6),1)),0)</f>
        <v>10</v>
      </c>
      <c r="K24" s="1">
        <f>IF($C$11&gt;=K$1,(INDEX($A$3:$A$103,RANDBETWEEN(1,$C$6),1)),0)</f>
        <v>15</v>
      </c>
      <c r="L24" s="1">
        <f>IF($C$11&gt;=L$1,(INDEX($A$3:$A$103,RANDBETWEEN(1,$C$6),1)),0)</f>
        <v>14</v>
      </c>
      <c r="M24" s="1">
        <f>IF($C$11&gt;=M$1,(INDEX($A$3:$A$103,RANDBETWEEN(1,$C$6),1)),0)</f>
        <v>10</v>
      </c>
      <c r="N24" s="1">
        <f>IF($C$11&gt;=N$1,(INDEX($A$3:$A$103,RANDBETWEEN(1,$C$6),1)),0)</f>
        <v>12</v>
      </c>
      <c r="O24" s="1">
        <f>IF($C$11&gt;=O$1,(INDEX($A$3:$A$103,RANDBETWEEN(1,$C$6),1)),0)</f>
        <v>7</v>
      </c>
      <c r="P24" s="1">
        <f>IF($C$11&gt;=P$1,(INDEX($A$3:$A$103,RANDBETWEEN(1,$C$6),1)),0)</f>
        <v>8</v>
      </c>
      <c r="Q24" s="1">
        <f>IF($C$11&gt;=Q$1,(INDEX($A$3:$A$103,RANDBETWEEN(1,$C$6),1)),0)</f>
        <v>8</v>
      </c>
      <c r="R24" s="1">
        <f>IF($C$11&gt;=R$1,(INDEX($A$3:$A$103,RANDBETWEEN(1,$C$6),1)),0)</f>
        <v>17</v>
      </c>
      <c r="S24" s="1">
        <f>IF($C$11&gt;=S$1,(INDEX($A$3:$A$103,RANDBETWEEN(1,$C$6),1)),0)</f>
        <v>16</v>
      </c>
      <c r="T24" s="1">
        <f>IF($C$11&gt;=T$1,(INDEX($A$3:$A$103,RANDBETWEEN(1,$C$6),1)),0)</f>
        <v>0</v>
      </c>
      <c r="U24" s="1">
        <f>IF($C$11&gt;=U$1,(INDEX($A$3:$A$103,RANDBETWEEN(1,$C$6),1)),0)</f>
        <v>0</v>
      </c>
    </row>
    <row r="25" spans="1:21" ht="14.25">
      <c r="A25" s="1">
        <v>23</v>
      </c>
      <c r="D25" s="1">
        <v>23</v>
      </c>
      <c r="E25" s="1">
        <f t="shared" si="0"/>
        <v>11.1</v>
      </c>
      <c r="F25" s="1">
        <f t="shared" si="1"/>
        <v>6.63051233361138</v>
      </c>
      <c r="G25" s="1">
        <f t="shared" si="2"/>
        <v>15.56948766638862</v>
      </c>
      <c r="H25" s="1" t="str">
        <f t="shared" si="3"/>
        <v>Y</v>
      </c>
      <c r="J25" s="1">
        <f>IF($C$11&gt;=J$1,(INDEX($A$3:$A$103,RANDBETWEEN(1,$C$6),1)),0)</f>
        <v>4</v>
      </c>
      <c r="K25" s="1">
        <f>IF($C$11&gt;=K$1,(INDEX($A$3:$A$103,RANDBETWEEN(1,$C$6),1)),0)</f>
        <v>3</v>
      </c>
      <c r="L25" s="1">
        <f>IF($C$11&gt;=L$1,(INDEX($A$3:$A$103,RANDBETWEEN(1,$C$6),1)),0)</f>
        <v>16</v>
      </c>
      <c r="M25" s="1">
        <f>IF($C$11&gt;=M$1,(INDEX($A$3:$A$103,RANDBETWEEN(1,$C$6),1)),0)</f>
        <v>3</v>
      </c>
      <c r="N25" s="1">
        <f>IF($C$11&gt;=N$1,(INDEX($A$3:$A$103,RANDBETWEEN(1,$C$6),1)),0)</f>
        <v>18</v>
      </c>
      <c r="O25" s="1">
        <f>IF($C$11&gt;=O$1,(INDEX($A$3:$A$103,RANDBETWEEN(1,$C$6),1)),0)</f>
        <v>18</v>
      </c>
      <c r="P25" s="1">
        <f>IF($C$11&gt;=P$1,(INDEX($A$3:$A$103,RANDBETWEEN(1,$C$6),1)),0)</f>
        <v>15</v>
      </c>
      <c r="Q25" s="1">
        <f>IF($C$11&gt;=Q$1,(INDEX($A$3:$A$103,RANDBETWEEN(1,$C$6),1)),0)</f>
        <v>21</v>
      </c>
      <c r="R25" s="1">
        <f>IF($C$11&gt;=R$1,(INDEX($A$3:$A$103,RANDBETWEEN(1,$C$6),1)),0)</f>
        <v>6</v>
      </c>
      <c r="S25" s="1">
        <f>IF($C$11&gt;=S$1,(INDEX($A$3:$A$103,RANDBETWEEN(1,$C$6),1)),0)</f>
        <v>7</v>
      </c>
      <c r="T25" s="1">
        <f>IF($C$11&gt;=T$1,(INDEX($A$3:$A$103,RANDBETWEEN(1,$C$6),1)),0)</f>
        <v>0</v>
      </c>
      <c r="U25" s="1">
        <f>IF($C$11&gt;=U$1,(INDEX($A$3:$A$103,RANDBETWEEN(1,$C$6),1)),0)</f>
        <v>0</v>
      </c>
    </row>
    <row r="26" spans="1:21" ht="14.25">
      <c r="A26" s="1">
        <v>24</v>
      </c>
      <c r="D26" s="1">
        <v>24</v>
      </c>
      <c r="E26" s="1">
        <f t="shared" si="0"/>
        <v>12.3</v>
      </c>
      <c r="F26" s="1">
        <f t="shared" si="1"/>
        <v>7.830512333611381</v>
      </c>
      <c r="G26" s="1">
        <f t="shared" si="2"/>
        <v>16.76948766638862</v>
      </c>
      <c r="H26" s="1" t="str">
        <f t="shared" si="3"/>
        <v>Y</v>
      </c>
      <c r="J26" s="1">
        <f>IF($C$11&gt;=J$1,(INDEX($A$3:$A$103,RANDBETWEEN(1,$C$6),1)),0)</f>
        <v>18</v>
      </c>
      <c r="K26" s="1">
        <f>IF($C$11&gt;=K$1,(INDEX($A$3:$A$103,RANDBETWEEN(1,$C$6),1)),0)</f>
        <v>2</v>
      </c>
      <c r="L26" s="1">
        <f>IF($C$11&gt;=L$1,(INDEX($A$3:$A$103,RANDBETWEEN(1,$C$6),1)),0)</f>
        <v>23</v>
      </c>
      <c r="M26" s="1">
        <f>IF($C$11&gt;=M$1,(INDEX($A$3:$A$103,RANDBETWEEN(1,$C$6),1)),0)</f>
        <v>5</v>
      </c>
      <c r="N26" s="1">
        <f>IF($C$11&gt;=N$1,(INDEX($A$3:$A$103,RANDBETWEEN(1,$C$6),1)),0)</f>
        <v>21</v>
      </c>
      <c r="O26" s="1">
        <f>IF($C$11&gt;=O$1,(INDEX($A$3:$A$103,RANDBETWEEN(1,$C$6),1)),0)</f>
        <v>7</v>
      </c>
      <c r="P26" s="1">
        <f>IF($C$11&gt;=P$1,(INDEX($A$3:$A$103,RANDBETWEEN(1,$C$6),1)),0)</f>
        <v>23</v>
      </c>
      <c r="Q26" s="1">
        <f>IF($C$11&gt;=Q$1,(INDEX($A$3:$A$103,RANDBETWEEN(1,$C$6),1)),0)</f>
        <v>1</v>
      </c>
      <c r="R26" s="1">
        <f>IF($C$11&gt;=R$1,(INDEX($A$3:$A$103,RANDBETWEEN(1,$C$6),1)),0)</f>
        <v>1</v>
      </c>
      <c r="S26" s="1">
        <f>IF($C$11&gt;=S$1,(INDEX($A$3:$A$103,RANDBETWEEN(1,$C$6),1)),0)</f>
        <v>22</v>
      </c>
      <c r="T26" s="1">
        <f>IF($C$11&gt;=T$1,(INDEX($A$3:$A$103,RANDBETWEEN(1,$C$6),1)),0)</f>
        <v>0</v>
      </c>
      <c r="U26" s="1">
        <f>IF($C$11&gt;=U$1,(INDEX($A$3:$A$103,RANDBETWEEN(1,$C$6),1)),0)</f>
        <v>0</v>
      </c>
    </row>
    <row r="27" spans="1:21" ht="14.25">
      <c r="A27" s="1">
        <v>25</v>
      </c>
      <c r="D27" s="1">
        <v>25</v>
      </c>
      <c r="E27" s="1">
        <f t="shared" si="0"/>
        <v>11.6</v>
      </c>
      <c r="F27" s="1">
        <f t="shared" si="1"/>
        <v>7.13051233361138</v>
      </c>
      <c r="G27" s="1">
        <f t="shared" si="2"/>
        <v>16.069487666388618</v>
      </c>
      <c r="H27" s="1" t="str">
        <f t="shared" si="3"/>
        <v>Y</v>
      </c>
      <c r="J27" s="1">
        <f>IF($C$11&gt;=J$1,(INDEX($A$3:$A$103,RANDBETWEEN(1,$C$6),1)),0)</f>
        <v>2</v>
      </c>
      <c r="K27" s="1">
        <f>IF($C$11&gt;=K$1,(INDEX($A$3:$A$103,RANDBETWEEN(1,$C$6),1)),0)</f>
        <v>13</v>
      </c>
      <c r="L27" s="1">
        <f>IF($C$11&gt;=L$1,(INDEX($A$3:$A$103,RANDBETWEEN(1,$C$6),1)),0)</f>
        <v>11</v>
      </c>
      <c r="M27" s="1">
        <f>IF($C$11&gt;=M$1,(INDEX($A$3:$A$103,RANDBETWEEN(1,$C$6),1)),0)</f>
        <v>6</v>
      </c>
      <c r="N27" s="1">
        <f>IF($C$11&gt;=N$1,(INDEX($A$3:$A$103,RANDBETWEEN(1,$C$6),1)),0)</f>
        <v>9</v>
      </c>
      <c r="O27" s="1">
        <f>IF($C$11&gt;=O$1,(INDEX($A$3:$A$103,RANDBETWEEN(1,$C$6),1)),0)</f>
        <v>11</v>
      </c>
      <c r="P27" s="1">
        <f>IF($C$11&gt;=P$1,(INDEX($A$3:$A$103,RANDBETWEEN(1,$C$6),1)),0)</f>
        <v>24</v>
      </c>
      <c r="Q27" s="1">
        <f>IF($C$11&gt;=Q$1,(INDEX($A$3:$A$103,RANDBETWEEN(1,$C$6),1)),0)</f>
        <v>6</v>
      </c>
      <c r="R27" s="1">
        <f>IF($C$11&gt;=R$1,(INDEX($A$3:$A$103,RANDBETWEEN(1,$C$6),1)),0)</f>
        <v>19</v>
      </c>
      <c r="S27" s="1">
        <f>IF($C$11&gt;=S$1,(INDEX($A$3:$A$103,RANDBETWEEN(1,$C$6),1)),0)</f>
        <v>15</v>
      </c>
      <c r="T27" s="1">
        <f>IF($C$11&gt;=T$1,(INDEX($A$3:$A$103,RANDBETWEEN(1,$C$6),1)),0)</f>
        <v>0</v>
      </c>
      <c r="U27" s="1">
        <f>IF($C$11&gt;=U$1,(INDEX($A$3:$A$103,RANDBETWEEN(1,$C$6),1)),0)</f>
        <v>0</v>
      </c>
    </row>
    <row r="28" spans="4:21" ht="14.25">
      <c r="D28" s="1">
        <v>26</v>
      </c>
      <c r="E28" s="1">
        <f t="shared" si="0"/>
        <v>12.2</v>
      </c>
      <c r="F28" s="1">
        <f t="shared" si="1"/>
        <v>7.7305123336113795</v>
      </c>
      <c r="G28" s="1">
        <f t="shared" si="2"/>
        <v>16.66948766638862</v>
      </c>
      <c r="H28" s="1" t="str">
        <f t="shared" si="3"/>
        <v>Y</v>
      </c>
      <c r="J28" s="1">
        <f>IF($C$11&gt;=J$1,(INDEX($A$3:$A$103,RANDBETWEEN(1,$C$6),1)),0)</f>
        <v>16</v>
      </c>
      <c r="K28" s="1">
        <f>IF($C$11&gt;=K$1,(INDEX($A$3:$A$103,RANDBETWEEN(1,$C$6),1)),0)</f>
        <v>20</v>
      </c>
      <c r="L28" s="1">
        <f>IF($C$11&gt;=L$1,(INDEX($A$3:$A$103,RANDBETWEEN(1,$C$6),1)),0)</f>
        <v>15</v>
      </c>
      <c r="M28" s="1">
        <f>IF($C$11&gt;=M$1,(INDEX($A$3:$A$103,RANDBETWEEN(1,$C$6),1)),0)</f>
        <v>1</v>
      </c>
      <c r="N28" s="1">
        <f>IF($C$11&gt;=N$1,(INDEX($A$3:$A$103,RANDBETWEEN(1,$C$6),1)),0)</f>
        <v>16</v>
      </c>
      <c r="O28" s="1">
        <f>IF($C$11&gt;=O$1,(INDEX($A$3:$A$103,RANDBETWEEN(1,$C$6),1)),0)</f>
        <v>14</v>
      </c>
      <c r="P28" s="1">
        <f>IF($C$11&gt;=P$1,(INDEX($A$3:$A$103,RANDBETWEEN(1,$C$6),1)),0)</f>
        <v>14</v>
      </c>
      <c r="Q28" s="1">
        <f>IF($C$11&gt;=Q$1,(INDEX($A$3:$A$103,RANDBETWEEN(1,$C$6),1)),0)</f>
        <v>11</v>
      </c>
      <c r="R28" s="1">
        <f>IF($C$11&gt;=R$1,(INDEX($A$3:$A$103,RANDBETWEEN(1,$C$6),1)),0)</f>
        <v>9</v>
      </c>
      <c r="S28" s="1">
        <f>IF($C$11&gt;=S$1,(INDEX($A$3:$A$103,RANDBETWEEN(1,$C$6),1)),0)</f>
        <v>6</v>
      </c>
      <c r="T28" s="1">
        <f>IF($C$11&gt;=T$1,(INDEX($A$3:$A$103,RANDBETWEEN(1,$C$6),1)),0)</f>
        <v>0</v>
      </c>
      <c r="U28" s="1">
        <f>IF($C$11&gt;=U$1,(INDEX($A$3:$A$103,RANDBETWEEN(1,$C$6),1)),0)</f>
        <v>0</v>
      </c>
    </row>
    <row r="29" spans="4:21" ht="14.25">
      <c r="D29" s="1">
        <v>27</v>
      </c>
      <c r="E29" s="1">
        <f t="shared" si="0"/>
        <v>11.8</v>
      </c>
      <c r="F29" s="1">
        <f t="shared" si="1"/>
        <v>7.330512333611381</v>
      </c>
      <c r="G29" s="1">
        <f t="shared" si="2"/>
        <v>16.26948766638862</v>
      </c>
      <c r="H29" s="1" t="str">
        <f t="shared" si="3"/>
        <v>Y</v>
      </c>
      <c r="J29" s="1">
        <f>IF($C$11&gt;=J$1,(INDEX($A$3:$A$103,RANDBETWEEN(1,$C$6),1)),0)</f>
        <v>3</v>
      </c>
      <c r="K29" s="1">
        <f>IF($C$11&gt;=K$1,(INDEX($A$3:$A$103,RANDBETWEEN(1,$C$6),1)),0)</f>
        <v>24</v>
      </c>
      <c r="L29" s="1">
        <f>IF($C$11&gt;=L$1,(INDEX($A$3:$A$103,RANDBETWEEN(1,$C$6),1)),0)</f>
        <v>14</v>
      </c>
      <c r="M29" s="1">
        <f>IF($C$11&gt;=M$1,(INDEX($A$3:$A$103,RANDBETWEEN(1,$C$6),1)),0)</f>
        <v>8</v>
      </c>
      <c r="N29" s="1">
        <f>IF($C$11&gt;=N$1,(INDEX($A$3:$A$103,RANDBETWEEN(1,$C$6),1)),0)</f>
        <v>2</v>
      </c>
      <c r="O29" s="1">
        <f>IF($C$11&gt;=O$1,(INDEX($A$3:$A$103,RANDBETWEEN(1,$C$6),1)),0)</f>
        <v>8</v>
      </c>
      <c r="P29" s="1">
        <f>IF($C$11&gt;=P$1,(INDEX($A$3:$A$103,RANDBETWEEN(1,$C$6),1)),0)</f>
        <v>16</v>
      </c>
      <c r="Q29" s="1">
        <f>IF($C$11&gt;=Q$1,(INDEX($A$3:$A$103,RANDBETWEEN(1,$C$6),1)),0)</f>
        <v>16</v>
      </c>
      <c r="R29" s="1">
        <f>IF($C$11&gt;=R$1,(INDEX($A$3:$A$103,RANDBETWEEN(1,$C$6),1)),0)</f>
        <v>19</v>
      </c>
      <c r="S29" s="1">
        <f>IF($C$11&gt;=S$1,(INDEX($A$3:$A$103,RANDBETWEEN(1,$C$6),1)),0)</f>
        <v>8</v>
      </c>
      <c r="T29" s="1">
        <f>IF($C$11&gt;=T$1,(INDEX($A$3:$A$103,RANDBETWEEN(1,$C$6),1)),0)</f>
        <v>0</v>
      </c>
      <c r="U29" s="1">
        <f>IF($C$11&gt;=U$1,(INDEX($A$3:$A$103,RANDBETWEEN(1,$C$6),1)),0)</f>
        <v>0</v>
      </c>
    </row>
    <row r="30" spans="4:21" ht="14.25">
      <c r="D30" s="1">
        <v>28</v>
      </c>
      <c r="E30" s="1">
        <f t="shared" si="0"/>
        <v>10.1</v>
      </c>
      <c r="F30" s="1">
        <f t="shared" si="1"/>
        <v>5.63051233361138</v>
      </c>
      <c r="G30" s="1">
        <f t="shared" si="2"/>
        <v>14.56948766638862</v>
      </c>
      <c r="H30" s="1" t="str">
        <f t="shared" si="3"/>
        <v>Y</v>
      </c>
      <c r="J30" s="1">
        <f>IF($C$11&gt;=J$1,(INDEX($A$3:$A$103,RANDBETWEEN(1,$C$6),1)),0)</f>
        <v>2</v>
      </c>
      <c r="K30" s="1">
        <f>IF($C$11&gt;=K$1,(INDEX($A$3:$A$103,RANDBETWEEN(1,$C$6),1)),0)</f>
        <v>18</v>
      </c>
      <c r="L30" s="1">
        <f>IF($C$11&gt;=L$1,(INDEX($A$3:$A$103,RANDBETWEEN(1,$C$6),1)),0)</f>
        <v>2</v>
      </c>
      <c r="M30" s="1">
        <f>IF($C$11&gt;=M$1,(INDEX($A$3:$A$103,RANDBETWEEN(1,$C$6),1)),0)</f>
        <v>1</v>
      </c>
      <c r="N30" s="1">
        <f>IF($C$11&gt;=N$1,(INDEX($A$3:$A$103,RANDBETWEEN(1,$C$6),1)),0)</f>
        <v>9</v>
      </c>
      <c r="O30" s="1">
        <f>IF($C$11&gt;=O$1,(INDEX($A$3:$A$103,RANDBETWEEN(1,$C$6),1)),0)</f>
        <v>25</v>
      </c>
      <c r="P30" s="1">
        <f>IF($C$11&gt;=P$1,(INDEX($A$3:$A$103,RANDBETWEEN(1,$C$6),1)),0)</f>
        <v>5</v>
      </c>
      <c r="Q30" s="1">
        <f>IF($C$11&gt;=Q$1,(INDEX($A$3:$A$103,RANDBETWEEN(1,$C$6),1)),0)</f>
        <v>12</v>
      </c>
      <c r="R30" s="1">
        <f>IF($C$11&gt;=R$1,(INDEX($A$3:$A$103,RANDBETWEEN(1,$C$6),1)),0)</f>
        <v>15</v>
      </c>
      <c r="S30" s="1">
        <f>IF($C$11&gt;=S$1,(INDEX($A$3:$A$103,RANDBETWEEN(1,$C$6),1)),0)</f>
        <v>12</v>
      </c>
      <c r="T30" s="1">
        <f>IF($C$11&gt;=T$1,(INDEX($A$3:$A$103,RANDBETWEEN(1,$C$6),1)),0)</f>
        <v>0</v>
      </c>
      <c r="U30" s="1">
        <f>IF($C$11&gt;=U$1,(INDEX($A$3:$A$103,RANDBETWEEN(1,$C$6),1)),0)</f>
        <v>0</v>
      </c>
    </row>
    <row r="31" spans="4:21" ht="14.25">
      <c r="D31" s="1">
        <v>29</v>
      </c>
      <c r="E31" s="1">
        <f t="shared" si="0"/>
        <v>14.1</v>
      </c>
      <c r="F31" s="1">
        <f t="shared" si="1"/>
        <v>9.63051233361138</v>
      </c>
      <c r="G31" s="1">
        <f t="shared" si="2"/>
        <v>18.569487666388618</v>
      </c>
      <c r="H31" s="1" t="str">
        <f t="shared" si="3"/>
        <v>Y</v>
      </c>
      <c r="J31" s="1">
        <f>IF($C$11&gt;=J$1,(INDEX($A$3:$A$103,RANDBETWEEN(1,$C$6),1)),0)</f>
        <v>21</v>
      </c>
      <c r="K31" s="1">
        <f>IF($C$11&gt;=K$1,(INDEX($A$3:$A$103,RANDBETWEEN(1,$C$6),1)),0)</f>
        <v>21</v>
      </c>
      <c r="L31" s="1">
        <f>IF($C$11&gt;=L$1,(INDEX($A$3:$A$103,RANDBETWEEN(1,$C$6),1)),0)</f>
        <v>8</v>
      </c>
      <c r="M31" s="1">
        <f>IF($C$11&gt;=M$1,(INDEX($A$3:$A$103,RANDBETWEEN(1,$C$6),1)),0)</f>
        <v>19</v>
      </c>
      <c r="N31" s="1">
        <f>IF($C$11&gt;=N$1,(INDEX($A$3:$A$103,RANDBETWEEN(1,$C$6),1)),0)</f>
        <v>13</v>
      </c>
      <c r="O31" s="1">
        <f>IF($C$11&gt;=O$1,(INDEX($A$3:$A$103,RANDBETWEEN(1,$C$6),1)),0)</f>
        <v>23</v>
      </c>
      <c r="P31" s="1">
        <f>IF($C$11&gt;=P$1,(INDEX($A$3:$A$103,RANDBETWEEN(1,$C$6),1)),0)</f>
        <v>9</v>
      </c>
      <c r="Q31" s="1">
        <f>IF($C$11&gt;=Q$1,(INDEX($A$3:$A$103,RANDBETWEEN(1,$C$6),1)),0)</f>
        <v>8</v>
      </c>
      <c r="R31" s="1">
        <f>IF($C$11&gt;=R$1,(INDEX($A$3:$A$103,RANDBETWEEN(1,$C$6),1)),0)</f>
        <v>10</v>
      </c>
      <c r="S31" s="1">
        <f>IF($C$11&gt;=S$1,(INDEX($A$3:$A$103,RANDBETWEEN(1,$C$6),1)),0)</f>
        <v>9</v>
      </c>
      <c r="T31" s="1">
        <f>IF($C$11&gt;=T$1,(INDEX($A$3:$A$103,RANDBETWEEN(1,$C$6),1)),0)</f>
        <v>0</v>
      </c>
      <c r="U31" s="1">
        <f>IF($C$11&gt;=U$1,(INDEX($A$3:$A$103,RANDBETWEEN(1,$C$6),1)),0)</f>
        <v>0</v>
      </c>
    </row>
    <row r="32" spans="4:21" ht="14.25">
      <c r="D32" s="1">
        <v>30</v>
      </c>
      <c r="E32" s="1">
        <f t="shared" si="0"/>
        <v>14.2</v>
      </c>
      <c r="F32" s="1">
        <f t="shared" si="1"/>
        <v>9.73051233361138</v>
      </c>
      <c r="G32" s="1">
        <f t="shared" si="2"/>
        <v>18.66948766638862</v>
      </c>
      <c r="H32" s="1" t="str">
        <f t="shared" si="3"/>
        <v>Y</v>
      </c>
      <c r="J32" s="1">
        <f>IF($C$11&gt;=J$1,(INDEX($A$3:$A$103,RANDBETWEEN(1,$C$6),1)),0)</f>
        <v>14</v>
      </c>
      <c r="K32" s="1">
        <f>IF($C$11&gt;=K$1,(INDEX($A$3:$A$103,RANDBETWEEN(1,$C$6),1)),0)</f>
        <v>17</v>
      </c>
      <c r="L32" s="1">
        <f>IF($C$11&gt;=L$1,(INDEX($A$3:$A$103,RANDBETWEEN(1,$C$6),1)),0)</f>
        <v>7</v>
      </c>
      <c r="M32" s="1">
        <f>IF($C$11&gt;=M$1,(INDEX($A$3:$A$103,RANDBETWEEN(1,$C$6),1)),0)</f>
        <v>9</v>
      </c>
      <c r="N32" s="1">
        <f>IF($C$11&gt;=N$1,(INDEX($A$3:$A$103,RANDBETWEEN(1,$C$6),1)),0)</f>
        <v>16</v>
      </c>
      <c r="O32" s="1">
        <f>IF($C$11&gt;=O$1,(INDEX($A$3:$A$103,RANDBETWEEN(1,$C$6),1)),0)</f>
        <v>3</v>
      </c>
      <c r="P32" s="1">
        <f>IF($C$11&gt;=P$1,(INDEX($A$3:$A$103,RANDBETWEEN(1,$C$6),1)),0)</f>
        <v>22</v>
      </c>
      <c r="Q32" s="1">
        <f>IF($C$11&gt;=Q$1,(INDEX($A$3:$A$103,RANDBETWEEN(1,$C$6),1)),0)</f>
        <v>19</v>
      </c>
      <c r="R32" s="1">
        <f>IF($C$11&gt;=R$1,(INDEX($A$3:$A$103,RANDBETWEEN(1,$C$6),1)),0)</f>
        <v>15</v>
      </c>
      <c r="S32" s="1">
        <f>IF($C$11&gt;=S$1,(INDEX($A$3:$A$103,RANDBETWEEN(1,$C$6),1)),0)</f>
        <v>20</v>
      </c>
      <c r="T32" s="1">
        <f>IF($C$11&gt;=T$1,(INDEX($A$3:$A$103,RANDBETWEEN(1,$C$6),1)),0)</f>
        <v>0</v>
      </c>
      <c r="U32" s="1">
        <f>IF($C$11&gt;=U$1,(INDEX($A$3:$A$103,RANDBETWEEN(1,$C$6),1)),0)</f>
        <v>0</v>
      </c>
    </row>
    <row r="33" spans="4:21" ht="14.25">
      <c r="D33" s="1">
        <v>31</v>
      </c>
      <c r="E33" s="1">
        <f t="shared" si="0"/>
        <v>13</v>
      </c>
      <c r="F33" s="1">
        <f t="shared" si="1"/>
        <v>8.53051233361138</v>
      </c>
      <c r="G33" s="1">
        <f t="shared" si="2"/>
        <v>17.46948766638862</v>
      </c>
      <c r="H33" s="1" t="str">
        <f t="shared" si="3"/>
        <v>Y</v>
      </c>
      <c r="J33" s="1">
        <f>IF($C$11&gt;=J$1,(INDEX($A$3:$A$103,RANDBETWEEN(1,$C$6),1)),0)</f>
        <v>2</v>
      </c>
      <c r="K33" s="1">
        <f>IF($C$11&gt;=K$1,(INDEX($A$3:$A$103,RANDBETWEEN(1,$C$6),1)),0)</f>
        <v>16</v>
      </c>
      <c r="L33" s="1">
        <f>IF($C$11&gt;=L$1,(INDEX($A$3:$A$103,RANDBETWEEN(1,$C$6),1)),0)</f>
        <v>23</v>
      </c>
      <c r="M33" s="1">
        <f>IF($C$11&gt;=M$1,(INDEX($A$3:$A$103,RANDBETWEEN(1,$C$6),1)),0)</f>
        <v>8</v>
      </c>
      <c r="N33" s="1">
        <f>IF($C$11&gt;=N$1,(INDEX($A$3:$A$103,RANDBETWEEN(1,$C$6),1)),0)</f>
        <v>16</v>
      </c>
      <c r="O33" s="1">
        <f>IF($C$11&gt;=O$1,(INDEX($A$3:$A$103,RANDBETWEEN(1,$C$6),1)),0)</f>
        <v>9</v>
      </c>
      <c r="P33" s="1">
        <f>IF($C$11&gt;=P$1,(INDEX($A$3:$A$103,RANDBETWEEN(1,$C$6),1)),0)</f>
        <v>13</v>
      </c>
      <c r="Q33" s="1">
        <f>IF($C$11&gt;=Q$1,(INDEX($A$3:$A$103,RANDBETWEEN(1,$C$6),1)),0)</f>
        <v>22</v>
      </c>
      <c r="R33" s="1">
        <f>IF($C$11&gt;=R$1,(INDEX($A$3:$A$103,RANDBETWEEN(1,$C$6),1)),0)</f>
        <v>15</v>
      </c>
      <c r="S33" s="1">
        <f>IF($C$11&gt;=S$1,(INDEX($A$3:$A$103,RANDBETWEEN(1,$C$6),1)),0)</f>
        <v>6</v>
      </c>
      <c r="T33" s="1">
        <f>IF($C$11&gt;=T$1,(INDEX($A$3:$A$103,RANDBETWEEN(1,$C$6),1)),0)</f>
        <v>0</v>
      </c>
      <c r="U33" s="1">
        <f>IF($C$11&gt;=U$1,(INDEX($A$3:$A$103,RANDBETWEEN(1,$C$6),1)),0)</f>
        <v>0</v>
      </c>
    </row>
    <row r="34" spans="4:21" ht="14.25">
      <c r="D34" s="1">
        <v>32</v>
      </c>
      <c r="E34" s="1">
        <f t="shared" si="0"/>
        <v>13.2</v>
      </c>
      <c r="F34" s="1">
        <f t="shared" si="1"/>
        <v>8.73051233361138</v>
      </c>
      <c r="G34" s="1">
        <f t="shared" si="2"/>
        <v>17.66948766638862</v>
      </c>
      <c r="H34" s="1" t="str">
        <f t="shared" si="3"/>
        <v>Y</v>
      </c>
      <c r="J34" s="1">
        <f>IF($C$11&gt;=J$1,(INDEX($A$3:$A$103,RANDBETWEEN(1,$C$6),1)),0)</f>
        <v>15</v>
      </c>
      <c r="K34" s="1">
        <f>IF($C$11&gt;=K$1,(INDEX($A$3:$A$103,RANDBETWEEN(1,$C$6),1)),0)</f>
        <v>23</v>
      </c>
      <c r="L34" s="1">
        <f>IF($C$11&gt;=L$1,(INDEX($A$3:$A$103,RANDBETWEEN(1,$C$6),1)),0)</f>
        <v>24</v>
      </c>
      <c r="M34" s="1">
        <f>IF($C$11&gt;=M$1,(INDEX($A$3:$A$103,RANDBETWEEN(1,$C$6),1)),0)</f>
        <v>3</v>
      </c>
      <c r="N34" s="1">
        <f>IF($C$11&gt;=N$1,(INDEX($A$3:$A$103,RANDBETWEEN(1,$C$6),1)),0)</f>
        <v>14</v>
      </c>
      <c r="O34" s="1">
        <f>IF($C$11&gt;=O$1,(INDEX($A$3:$A$103,RANDBETWEEN(1,$C$6),1)),0)</f>
        <v>8</v>
      </c>
      <c r="P34" s="1">
        <f>IF($C$11&gt;=P$1,(INDEX($A$3:$A$103,RANDBETWEEN(1,$C$6),1)),0)</f>
        <v>7</v>
      </c>
      <c r="Q34" s="1">
        <f>IF($C$11&gt;=Q$1,(INDEX($A$3:$A$103,RANDBETWEEN(1,$C$6),1)),0)</f>
        <v>18</v>
      </c>
      <c r="R34" s="1">
        <f>IF($C$11&gt;=R$1,(INDEX($A$3:$A$103,RANDBETWEEN(1,$C$6),1)),0)</f>
        <v>8</v>
      </c>
      <c r="S34" s="1">
        <f>IF($C$11&gt;=S$1,(INDEX($A$3:$A$103,RANDBETWEEN(1,$C$6),1)),0)</f>
        <v>12</v>
      </c>
      <c r="T34" s="1">
        <f>IF($C$11&gt;=T$1,(INDEX($A$3:$A$103,RANDBETWEEN(1,$C$6),1)),0)</f>
        <v>0</v>
      </c>
      <c r="U34" s="1">
        <f>IF($C$11&gt;=U$1,(INDEX($A$3:$A$103,RANDBETWEEN(1,$C$6),1)),0)</f>
        <v>0</v>
      </c>
    </row>
    <row r="35" spans="4:21" ht="14.25">
      <c r="D35" s="1">
        <v>33</v>
      </c>
      <c r="E35" s="1">
        <f aca="true" t="shared" si="4" ref="E35:E66">SUMIF(J35:U35,"&gt;0")/$C$11</f>
        <v>11.7</v>
      </c>
      <c r="F35" s="1">
        <f aca="true" t="shared" si="5" ref="F35:F98">E35-1.96*$C$5</f>
        <v>7.2305123336113795</v>
      </c>
      <c r="G35" s="1">
        <f aca="true" t="shared" si="6" ref="G35:G84">E35+1.96*$C$5</f>
        <v>16.16948766638862</v>
      </c>
      <c r="H35" s="1" t="str">
        <f aca="true" t="shared" si="7" ref="H35:H84">IF(AND(F35&lt;$C$3,G35&gt;$C$3),"Y","Nope")</f>
        <v>Y</v>
      </c>
      <c r="J35" s="1">
        <f>IF($C$11&gt;=J$1,(INDEX($A$3:$A$103,RANDBETWEEN(1,$C$6),1)),0)</f>
        <v>2</v>
      </c>
      <c r="K35" s="1">
        <f>IF($C$11&gt;=K$1,(INDEX($A$3:$A$103,RANDBETWEEN(1,$C$6),1)),0)</f>
        <v>8</v>
      </c>
      <c r="L35" s="1">
        <f>IF($C$11&gt;=L$1,(INDEX($A$3:$A$103,RANDBETWEEN(1,$C$6),1)),0)</f>
        <v>4</v>
      </c>
      <c r="M35" s="1">
        <f>IF($C$11&gt;=M$1,(INDEX($A$3:$A$103,RANDBETWEEN(1,$C$6),1)),0)</f>
        <v>12</v>
      </c>
      <c r="N35" s="1">
        <f>IF($C$11&gt;=N$1,(INDEX($A$3:$A$103,RANDBETWEEN(1,$C$6),1)),0)</f>
        <v>25</v>
      </c>
      <c r="O35" s="1">
        <f>IF($C$11&gt;=O$1,(INDEX($A$3:$A$103,RANDBETWEEN(1,$C$6),1)),0)</f>
        <v>22</v>
      </c>
      <c r="P35" s="1">
        <f>IF($C$11&gt;=P$1,(INDEX($A$3:$A$103,RANDBETWEEN(1,$C$6),1)),0)</f>
        <v>2</v>
      </c>
      <c r="Q35" s="1">
        <f>IF($C$11&gt;=Q$1,(INDEX($A$3:$A$103,RANDBETWEEN(1,$C$6),1)),0)</f>
        <v>17</v>
      </c>
      <c r="R35" s="1">
        <f>IF($C$11&gt;=R$1,(INDEX($A$3:$A$103,RANDBETWEEN(1,$C$6),1)),0)</f>
        <v>3</v>
      </c>
      <c r="S35" s="1">
        <f>IF($C$11&gt;=S$1,(INDEX($A$3:$A$103,RANDBETWEEN(1,$C$6),1)),0)</f>
        <v>22</v>
      </c>
      <c r="T35" s="1">
        <f>IF($C$11&gt;=T$1,(INDEX($A$3:$A$103,RANDBETWEEN(1,$C$6),1)),0)</f>
        <v>0</v>
      </c>
      <c r="U35" s="1">
        <f>IF($C$11&gt;=U$1,(INDEX($A$3:$A$103,RANDBETWEEN(1,$C$6),1)),0)</f>
        <v>0</v>
      </c>
    </row>
    <row r="36" spans="4:21" ht="14.25">
      <c r="D36" s="1">
        <v>34</v>
      </c>
      <c r="E36" s="1">
        <f t="shared" si="4"/>
        <v>14.9</v>
      </c>
      <c r="F36" s="1">
        <f t="shared" si="5"/>
        <v>10.43051233361138</v>
      </c>
      <c r="G36" s="1">
        <f t="shared" si="6"/>
        <v>19.369487666388622</v>
      </c>
      <c r="H36" s="1" t="str">
        <f t="shared" si="7"/>
        <v>Y</v>
      </c>
      <c r="J36" s="1">
        <f>IF($C$11&gt;=J$1,(INDEX($A$3:$A$103,RANDBETWEEN(1,$C$6),1)),0)</f>
        <v>22</v>
      </c>
      <c r="K36" s="1">
        <f>IF($C$11&gt;=K$1,(INDEX($A$3:$A$103,RANDBETWEEN(1,$C$6),1)),0)</f>
        <v>8</v>
      </c>
      <c r="L36" s="1">
        <f>IF($C$11&gt;=L$1,(INDEX($A$3:$A$103,RANDBETWEEN(1,$C$6),1)),0)</f>
        <v>8</v>
      </c>
      <c r="M36" s="1">
        <f>IF($C$11&gt;=M$1,(INDEX($A$3:$A$103,RANDBETWEEN(1,$C$6),1)),0)</f>
        <v>16</v>
      </c>
      <c r="N36" s="1">
        <f>IF($C$11&gt;=N$1,(INDEX($A$3:$A$103,RANDBETWEEN(1,$C$6),1)),0)</f>
        <v>12</v>
      </c>
      <c r="O36" s="1">
        <f>IF($C$11&gt;=O$1,(INDEX($A$3:$A$103,RANDBETWEEN(1,$C$6),1)),0)</f>
        <v>22</v>
      </c>
      <c r="P36" s="1">
        <f>IF($C$11&gt;=P$1,(INDEX($A$3:$A$103,RANDBETWEEN(1,$C$6),1)),0)</f>
        <v>9</v>
      </c>
      <c r="Q36" s="1">
        <f>IF($C$11&gt;=Q$1,(INDEX($A$3:$A$103,RANDBETWEEN(1,$C$6),1)),0)</f>
        <v>22</v>
      </c>
      <c r="R36" s="1">
        <f>IF($C$11&gt;=R$1,(INDEX($A$3:$A$103,RANDBETWEEN(1,$C$6),1)),0)</f>
        <v>23</v>
      </c>
      <c r="S36" s="1">
        <f>IF($C$11&gt;=S$1,(INDEX($A$3:$A$103,RANDBETWEEN(1,$C$6),1)),0)</f>
        <v>7</v>
      </c>
      <c r="T36" s="1">
        <f>IF($C$11&gt;=T$1,(INDEX($A$3:$A$103,RANDBETWEEN(1,$C$6),1)),0)</f>
        <v>0</v>
      </c>
      <c r="U36" s="1">
        <f>IF($C$11&gt;=U$1,(INDEX($A$3:$A$103,RANDBETWEEN(1,$C$6),1)),0)</f>
        <v>0</v>
      </c>
    </row>
    <row r="37" spans="4:21" ht="14.25">
      <c r="D37" s="1">
        <v>35</v>
      </c>
      <c r="E37" s="1">
        <f t="shared" si="4"/>
        <v>10</v>
      </c>
      <c r="F37" s="1">
        <f t="shared" si="5"/>
        <v>5.53051233361138</v>
      </c>
      <c r="G37" s="1">
        <f t="shared" si="6"/>
        <v>14.46948766638862</v>
      </c>
      <c r="H37" s="1" t="str">
        <f t="shared" si="7"/>
        <v>Y</v>
      </c>
      <c r="J37" s="1">
        <f>IF($C$11&gt;=J$1,(INDEX($A$3:$A$103,RANDBETWEEN(1,$C$6),1)),0)</f>
        <v>11</v>
      </c>
      <c r="K37" s="1">
        <f>IF($C$11&gt;=K$1,(INDEX($A$3:$A$103,RANDBETWEEN(1,$C$6),1)),0)</f>
        <v>13</v>
      </c>
      <c r="L37" s="1">
        <f>IF($C$11&gt;=L$1,(INDEX($A$3:$A$103,RANDBETWEEN(1,$C$6),1)),0)</f>
        <v>2</v>
      </c>
      <c r="M37" s="1">
        <f>IF($C$11&gt;=M$1,(INDEX($A$3:$A$103,RANDBETWEEN(1,$C$6),1)),0)</f>
        <v>16</v>
      </c>
      <c r="N37" s="1">
        <f>IF($C$11&gt;=N$1,(INDEX($A$3:$A$103,RANDBETWEEN(1,$C$6),1)),0)</f>
        <v>10</v>
      </c>
      <c r="O37" s="1">
        <f>IF($C$11&gt;=O$1,(INDEX($A$3:$A$103,RANDBETWEEN(1,$C$6),1)),0)</f>
        <v>2</v>
      </c>
      <c r="P37" s="1">
        <f>IF($C$11&gt;=P$1,(INDEX($A$3:$A$103,RANDBETWEEN(1,$C$6),1)),0)</f>
        <v>10</v>
      </c>
      <c r="Q37" s="1">
        <f>IF($C$11&gt;=Q$1,(INDEX($A$3:$A$103,RANDBETWEEN(1,$C$6),1)),0)</f>
        <v>6</v>
      </c>
      <c r="R37" s="1">
        <f>IF($C$11&gt;=R$1,(INDEX($A$3:$A$103,RANDBETWEEN(1,$C$6),1)),0)</f>
        <v>23</v>
      </c>
      <c r="S37" s="1">
        <f>IF($C$11&gt;=S$1,(INDEX($A$3:$A$103,RANDBETWEEN(1,$C$6),1)),0)</f>
        <v>7</v>
      </c>
      <c r="T37" s="1">
        <f>IF($C$11&gt;=T$1,(INDEX($A$3:$A$103,RANDBETWEEN(1,$C$6),1)),0)</f>
        <v>0</v>
      </c>
      <c r="U37" s="1">
        <f>IF($C$11&gt;=U$1,(INDEX($A$3:$A$103,RANDBETWEEN(1,$C$6),1)),0)</f>
        <v>0</v>
      </c>
    </row>
    <row r="38" spans="4:21" ht="14.25">
      <c r="D38" s="1">
        <v>36</v>
      </c>
      <c r="E38" s="1">
        <f t="shared" si="4"/>
        <v>11.8</v>
      </c>
      <c r="F38" s="1">
        <f t="shared" si="5"/>
        <v>7.330512333611381</v>
      </c>
      <c r="G38" s="1">
        <f t="shared" si="6"/>
        <v>16.26948766638862</v>
      </c>
      <c r="H38" s="1" t="str">
        <f t="shared" si="7"/>
        <v>Y</v>
      </c>
      <c r="J38" s="1">
        <f>IF($C$11&gt;=J$1,(INDEX($A$3:$A$103,RANDBETWEEN(1,$C$6),1)),0)</f>
        <v>7</v>
      </c>
      <c r="K38" s="1">
        <f>IF($C$11&gt;=K$1,(INDEX($A$3:$A$103,RANDBETWEEN(1,$C$6),1)),0)</f>
        <v>1</v>
      </c>
      <c r="L38" s="1">
        <f>IF($C$11&gt;=L$1,(INDEX($A$3:$A$103,RANDBETWEEN(1,$C$6),1)),0)</f>
        <v>22</v>
      </c>
      <c r="M38" s="1">
        <f>IF($C$11&gt;=M$1,(INDEX($A$3:$A$103,RANDBETWEEN(1,$C$6),1)),0)</f>
        <v>10</v>
      </c>
      <c r="N38" s="1">
        <f>IF($C$11&gt;=N$1,(INDEX($A$3:$A$103,RANDBETWEEN(1,$C$6),1)),0)</f>
        <v>12</v>
      </c>
      <c r="O38" s="1">
        <f>IF($C$11&gt;=O$1,(INDEX($A$3:$A$103,RANDBETWEEN(1,$C$6),1)),0)</f>
        <v>6</v>
      </c>
      <c r="P38" s="1">
        <f>IF($C$11&gt;=P$1,(INDEX($A$3:$A$103,RANDBETWEEN(1,$C$6),1)),0)</f>
        <v>18</v>
      </c>
      <c r="Q38" s="1">
        <f>IF($C$11&gt;=Q$1,(INDEX($A$3:$A$103,RANDBETWEEN(1,$C$6),1)),0)</f>
        <v>20</v>
      </c>
      <c r="R38" s="1">
        <f>IF($C$11&gt;=R$1,(INDEX($A$3:$A$103,RANDBETWEEN(1,$C$6),1)),0)</f>
        <v>16</v>
      </c>
      <c r="S38" s="1">
        <f>IF($C$11&gt;=S$1,(INDEX($A$3:$A$103,RANDBETWEEN(1,$C$6),1)),0)</f>
        <v>6</v>
      </c>
      <c r="T38" s="1">
        <f>IF($C$11&gt;=T$1,(INDEX($A$3:$A$103,RANDBETWEEN(1,$C$6),1)),0)</f>
        <v>0</v>
      </c>
      <c r="U38" s="1">
        <f>IF($C$11&gt;=U$1,(INDEX($A$3:$A$103,RANDBETWEEN(1,$C$6),1)),0)</f>
        <v>0</v>
      </c>
    </row>
    <row r="39" spans="4:21" ht="14.25">
      <c r="D39" s="1">
        <v>37</v>
      </c>
      <c r="E39" s="1">
        <f t="shared" si="4"/>
        <v>11.4</v>
      </c>
      <c r="F39" s="1">
        <f t="shared" si="5"/>
        <v>6.9305123336113805</v>
      </c>
      <c r="G39" s="1">
        <f t="shared" si="6"/>
        <v>15.86948766638862</v>
      </c>
      <c r="H39" s="1" t="str">
        <f t="shared" si="7"/>
        <v>Y</v>
      </c>
      <c r="J39" s="1">
        <f>IF($C$11&gt;=J$1,(INDEX($A$3:$A$103,RANDBETWEEN(1,$C$6),1)),0)</f>
        <v>13</v>
      </c>
      <c r="K39" s="1">
        <f>IF($C$11&gt;=K$1,(INDEX($A$3:$A$103,RANDBETWEEN(1,$C$6),1)),0)</f>
        <v>11</v>
      </c>
      <c r="L39" s="1">
        <f>IF($C$11&gt;=L$1,(INDEX($A$3:$A$103,RANDBETWEEN(1,$C$6),1)),0)</f>
        <v>1</v>
      </c>
      <c r="M39" s="1">
        <f>IF($C$11&gt;=M$1,(INDEX($A$3:$A$103,RANDBETWEEN(1,$C$6),1)),0)</f>
        <v>2</v>
      </c>
      <c r="N39" s="1">
        <f>IF($C$11&gt;=N$1,(INDEX($A$3:$A$103,RANDBETWEEN(1,$C$6),1)),0)</f>
        <v>15</v>
      </c>
      <c r="O39" s="1">
        <f>IF($C$11&gt;=O$1,(INDEX($A$3:$A$103,RANDBETWEEN(1,$C$6),1)),0)</f>
        <v>17</v>
      </c>
      <c r="P39" s="1">
        <f>IF($C$11&gt;=P$1,(INDEX($A$3:$A$103,RANDBETWEEN(1,$C$6),1)),0)</f>
        <v>6</v>
      </c>
      <c r="Q39" s="1">
        <f>IF($C$11&gt;=Q$1,(INDEX($A$3:$A$103,RANDBETWEEN(1,$C$6),1)),0)</f>
        <v>8</v>
      </c>
      <c r="R39" s="1">
        <f>IF($C$11&gt;=R$1,(INDEX($A$3:$A$103,RANDBETWEEN(1,$C$6),1)),0)</f>
        <v>16</v>
      </c>
      <c r="S39" s="1">
        <f>IF($C$11&gt;=S$1,(INDEX($A$3:$A$103,RANDBETWEEN(1,$C$6),1)),0)</f>
        <v>25</v>
      </c>
      <c r="T39" s="1">
        <f>IF($C$11&gt;=T$1,(INDEX($A$3:$A$103,RANDBETWEEN(1,$C$6),1)),0)</f>
        <v>0</v>
      </c>
      <c r="U39" s="1">
        <f>IF($C$11&gt;=U$1,(INDEX($A$3:$A$103,RANDBETWEEN(1,$C$6),1)),0)</f>
        <v>0</v>
      </c>
    </row>
    <row r="40" spans="4:21" ht="14.25">
      <c r="D40" s="1">
        <v>38</v>
      </c>
      <c r="E40" s="1">
        <f t="shared" si="4"/>
        <v>15.5</v>
      </c>
      <c r="F40" s="1">
        <f t="shared" si="5"/>
        <v>11.03051233361138</v>
      </c>
      <c r="G40" s="1">
        <f t="shared" si="6"/>
        <v>19.96948766638862</v>
      </c>
      <c r="H40" s="1" t="str">
        <f t="shared" si="7"/>
        <v>Y</v>
      </c>
      <c r="J40" s="1">
        <f>IF($C$11&gt;=J$1,(INDEX($A$3:$A$103,RANDBETWEEN(1,$C$6),1)),0)</f>
        <v>19</v>
      </c>
      <c r="K40" s="1">
        <f>IF($C$11&gt;=K$1,(INDEX($A$3:$A$103,RANDBETWEEN(1,$C$6),1)),0)</f>
        <v>22</v>
      </c>
      <c r="L40" s="1">
        <f>IF($C$11&gt;=L$1,(INDEX($A$3:$A$103,RANDBETWEEN(1,$C$6),1)),0)</f>
        <v>15</v>
      </c>
      <c r="M40" s="1">
        <f>IF($C$11&gt;=M$1,(INDEX($A$3:$A$103,RANDBETWEEN(1,$C$6),1)),0)</f>
        <v>3</v>
      </c>
      <c r="N40" s="1">
        <f>IF($C$11&gt;=N$1,(INDEX($A$3:$A$103,RANDBETWEEN(1,$C$6),1)),0)</f>
        <v>17</v>
      </c>
      <c r="O40" s="1">
        <f>IF($C$11&gt;=O$1,(INDEX($A$3:$A$103,RANDBETWEEN(1,$C$6),1)),0)</f>
        <v>8</v>
      </c>
      <c r="P40" s="1">
        <f>IF($C$11&gt;=P$1,(INDEX($A$3:$A$103,RANDBETWEEN(1,$C$6),1)),0)</f>
        <v>6</v>
      </c>
      <c r="Q40" s="1">
        <f>IF($C$11&gt;=Q$1,(INDEX($A$3:$A$103,RANDBETWEEN(1,$C$6),1)),0)</f>
        <v>19</v>
      </c>
      <c r="R40" s="1">
        <f>IF($C$11&gt;=R$1,(INDEX($A$3:$A$103,RANDBETWEEN(1,$C$6),1)),0)</f>
        <v>24</v>
      </c>
      <c r="S40" s="1">
        <f>IF($C$11&gt;=S$1,(INDEX($A$3:$A$103,RANDBETWEEN(1,$C$6),1)),0)</f>
        <v>22</v>
      </c>
      <c r="T40" s="1">
        <f>IF($C$11&gt;=T$1,(INDEX($A$3:$A$103,RANDBETWEEN(1,$C$6),1)),0)</f>
        <v>0</v>
      </c>
      <c r="U40" s="1">
        <f>IF($C$11&gt;=U$1,(INDEX($A$3:$A$103,RANDBETWEEN(1,$C$6),1)),0)</f>
        <v>0</v>
      </c>
    </row>
    <row r="41" spans="4:21" ht="14.25">
      <c r="D41" s="1">
        <v>39</v>
      </c>
      <c r="E41" s="1">
        <f t="shared" si="4"/>
        <v>16.6</v>
      </c>
      <c r="F41" s="1">
        <f t="shared" si="5"/>
        <v>12.130512333611382</v>
      </c>
      <c r="G41" s="1">
        <f t="shared" si="6"/>
        <v>21.06948766638862</v>
      </c>
      <c r="H41" s="1" t="str">
        <f t="shared" si="7"/>
        <v>Y</v>
      </c>
      <c r="J41" s="1">
        <f>IF($C$11&gt;=J$1,(INDEX($A$3:$A$103,RANDBETWEEN(1,$C$6),1)),0)</f>
        <v>13</v>
      </c>
      <c r="K41" s="1">
        <f>IF($C$11&gt;=K$1,(INDEX($A$3:$A$103,RANDBETWEEN(1,$C$6),1)),0)</f>
        <v>23</v>
      </c>
      <c r="L41" s="1">
        <f>IF($C$11&gt;=L$1,(INDEX($A$3:$A$103,RANDBETWEEN(1,$C$6),1)),0)</f>
        <v>20</v>
      </c>
      <c r="M41" s="1">
        <f>IF($C$11&gt;=M$1,(INDEX($A$3:$A$103,RANDBETWEEN(1,$C$6),1)),0)</f>
        <v>16</v>
      </c>
      <c r="N41" s="1">
        <f>IF($C$11&gt;=N$1,(INDEX($A$3:$A$103,RANDBETWEEN(1,$C$6),1)),0)</f>
        <v>18</v>
      </c>
      <c r="O41" s="1">
        <f>IF($C$11&gt;=O$1,(INDEX($A$3:$A$103,RANDBETWEEN(1,$C$6),1)),0)</f>
        <v>12</v>
      </c>
      <c r="P41" s="1">
        <f>IF($C$11&gt;=P$1,(INDEX($A$3:$A$103,RANDBETWEEN(1,$C$6),1)),0)</f>
        <v>1</v>
      </c>
      <c r="Q41" s="1">
        <f>IF($C$11&gt;=Q$1,(INDEX($A$3:$A$103,RANDBETWEEN(1,$C$6),1)),0)</f>
        <v>20</v>
      </c>
      <c r="R41" s="1">
        <f>IF($C$11&gt;=R$1,(INDEX($A$3:$A$103,RANDBETWEEN(1,$C$6),1)),0)</f>
        <v>21</v>
      </c>
      <c r="S41" s="1">
        <f>IF($C$11&gt;=S$1,(INDEX($A$3:$A$103,RANDBETWEEN(1,$C$6),1)),0)</f>
        <v>22</v>
      </c>
      <c r="T41" s="1">
        <f>IF($C$11&gt;=T$1,(INDEX($A$3:$A$103,RANDBETWEEN(1,$C$6),1)),0)</f>
        <v>0</v>
      </c>
      <c r="U41" s="1">
        <f>IF($C$11&gt;=U$1,(INDEX($A$3:$A$103,RANDBETWEEN(1,$C$6),1)),0)</f>
        <v>0</v>
      </c>
    </row>
    <row r="42" spans="4:21" ht="14.25">
      <c r="D42" s="1">
        <v>40</v>
      </c>
      <c r="E42" s="1">
        <f t="shared" si="4"/>
        <v>12.4</v>
      </c>
      <c r="F42" s="1">
        <f t="shared" si="5"/>
        <v>7.9305123336113805</v>
      </c>
      <c r="G42" s="1">
        <f t="shared" si="6"/>
        <v>16.869487666388622</v>
      </c>
      <c r="H42" s="1" t="str">
        <f t="shared" si="7"/>
        <v>Y</v>
      </c>
      <c r="J42" s="1">
        <f>IF($C$11&gt;=J$1,(INDEX($A$3:$A$103,RANDBETWEEN(1,$C$6),1)),0)</f>
        <v>15</v>
      </c>
      <c r="K42" s="1">
        <f>IF($C$11&gt;=K$1,(INDEX($A$3:$A$103,RANDBETWEEN(1,$C$6),1)),0)</f>
        <v>7</v>
      </c>
      <c r="L42" s="1">
        <f>IF($C$11&gt;=L$1,(INDEX($A$3:$A$103,RANDBETWEEN(1,$C$6),1)),0)</f>
        <v>7</v>
      </c>
      <c r="M42" s="1">
        <f>IF($C$11&gt;=M$1,(INDEX($A$3:$A$103,RANDBETWEEN(1,$C$6),1)),0)</f>
        <v>16</v>
      </c>
      <c r="N42" s="1">
        <f>IF($C$11&gt;=N$1,(INDEX($A$3:$A$103,RANDBETWEEN(1,$C$6),1)),0)</f>
        <v>7</v>
      </c>
      <c r="O42" s="1">
        <f>IF($C$11&gt;=O$1,(INDEX($A$3:$A$103,RANDBETWEEN(1,$C$6),1)),0)</f>
        <v>4</v>
      </c>
      <c r="P42" s="1">
        <f>IF($C$11&gt;=P$1,(INDEX($A$3:$A$103,RANDBETWEEN(1,$C$6),1)),0)</f>
        <v>10</v>
      </c>
      <c r="Q42" s="1">
        <f>IF($C$11&gt;=Q$1,(INDEX($A$3:$A$103,RANDBETWEEN(1,$C$6),1)),0)</f>
        <v>16</v>
      </c>
      <c r="R42" s="1">
        <f>IF($C$11&gt;=R$1,(INDEX($A$3:$A$103,RANDBETWEEN(1,$C$6),1)),0)</f>
        <v>25</v>
      </c>
      <c r="S42" s="1">
        <f>IF($C$11&gt;=S$1,(INDEX($A$3:$A$103,RANDBETWEEN(1,$C$6),1)),0)</f>
        <v>17</v>
      </c>
      <c r="T42" s="1">
        <f>IF($C$11&gt;=T$1,(INDEX($A$3:$A$103,RANDBETWEEN(1,$C$6),1)),0)</f>
        <v>0</v>
      </c>
      <c r="U42" s="1">
        <f>IF($C$11&gt;=U$1,(INDEX($A$3:$A$103,RANDBETWEEN(1,$C$6),1)),0)</f>
        <v>0</v>
      </c>
    </row>
    <row r="43" spans="4:21" ht="14.25">
      <c r="D43" s="1">
        <v>41</v>
      </c>
      <c r="E43" s="1">
        <f t="shared" si="4"/>
        <v>15.5</v>
      </c>
      <c r="F43" s="1">
        <f t="shared" si="5"/>
        <v>11.03051233361138</v>
      </c>
      <c r="G43" s="1">
        <f t="shared" si="6"/>
        <v>19.96948766638862</v>
      </c>
      <c r="H43" s="1" t="str">
        <f t="shared" si="7"/>
        <v>Y</v>
      </c>
      <c r="J43" s="1">
        <f>IF($C$11&gt;=J$1,(INDEX($A$3:$A$103,RANDBETWEEN(1,$C$6),1)),0)</f>
        <v>24</v>
      </c>
      <c r="K43" s="1">
        <f>IF($C$11&gt;=K$1,(INDEX($A$3:$A$103,RANDBETWEEN(1,$C$6),1)),0)</f>
        <v>21</v>
      </c>
      <c r="L43" s="1">
        <f>IF($C$11&gt;=L$1,(INDEX($A$3:$A$103,RANDBETWEEN(1,$C$6),1)),0)</f>
        <v>11</v>
      </c>
      <c r="M43" s="1">
        <f>IF($C$11&gt;=M$1,(INDEX($A$3:$A$103,RANDBETWEEN(1,$C$6),1)),0)</f>
        <v>19</v>
      </c>
      <c r="N43" s="1">
        <f>IF($C$11&gt;=N$1,(INDEX($A$3:$A$103,RANDBETWEEN(1,$C$6),1)),0)</f>
        <v>13</v>
      </c>
      <c r="O43" s="1">
        <f>IF($C$11&gt;=O$1,(INDEX($A$3:$A$103,RANDBETWEEN(1,$C$6),1)),0)</f>
        <v>16</v>
      </c>
      <c r="P43" s="1">
        <f>IF($C$11&gt;=P$1,(INDEX($A$3:$A$103,RANDBETWEEN(1,$C$6),1)),0)</f>
        <v>4</v>
      </c>
      <c r="Q43" s="1">
        <f>IF($C$11&gt;=Q$1,(INDEX($A$3:$A$103,RANDBETWEEN(1,$C$6),1)),0)</f>
        <v>18</v>
      </c>
      <c r="R43" s="1">
        <f>IF($C$11&gt;=R$1,(INDEX($A$3:$A$103,RANDBETWEEN(1,$C$6),1)),0)</f>
        <v>18</v>
      </c>
      <c r="S43" s="1">
        <f>IF($C$11&gt;=S$1,(INDEX($A$3:$A$103,RANDBETWEEN(1,$C$6),1)),0)</f>
        <v>11</v>
      </c>
      <c r="T43" s="1">
        <f>IF($C$11&gt;=T$1,(INDEX($A$3:$A$103,RANDBETWEEN(1,$C$6),1)),0)</f>
        <v>0</v>
      </c>
      <c r="U43" s="1">
        <f>IF($C$11&gt;=U$1,(INDEX($A$3:$A$103,RANDBETWEEN(1,$C$6),1)),0)</f>
        <v>0</v>
      </c>
    </row>
    <row r="44" spans="4:21" ht="14.25">
      <c r="D44" s="1">
        <v>42</v>
      </c>
      <c r="E44" s="1">
        <f t="shared" si="4"/>
        <v>12.9</v>
      </c>
      <c r="F44" s="1">
        <f t="shared" si="5"/>
        <v>8.43051233361138</v>
      </c>
      <c r="G44" s="1">
        <f t="shared" si="6"/>
        <v>17.369487666388622</v>
      </c>
      <c r="H44" s="1" t="str">
        <f t="shared" si="7"/>
        <v>Y</v>
      </c>
      <c r="J44" s="1">
        <f>IF($C$11&gt;=J$1,(INDEX($A$3:$A$103,RANDBETWEEN(1,$C$6),1)),0)</f>
        <v>21</v>
      </c>
      <c r="K44" s="1">
        <f>IF($C$11&gt;=K$1,(INDEX($A$3:$A$103,RANDBETWEEN(1,$C$6),1)),0)</f>
        <v>20</v>
      </c>
      <c r="L44" s="1">
        <f>IF($C$11&gt;=L$1,(INDEX($A$3:$A$103,RANDBETWEEN(1,$C$6),1)),0)</f>
        <v>8</v>
      </c>
      <c r="M44" s="1">
        <f>IF($C$11&gt;=M$1,(INDEX($A$3:$A$103,RANDBETWEEN(1,$C$6),1)),0)</f>
        <v>4</v>
      </c>
      <c r="N44" s="1">
        <f>IF($C$11&gt;=N$1,(INDEX($A$3:$A$103,RANDBETWEEN(1,$C$6),1)),0)</f>
        <v>11</v>
      </c>
      <c r="O44" s="1">
        <f>IF($C$11&gt;=O$1,(INDEX($A$3:$A$103,RANDBETWEEN(1,$C$6),1)),0)</f>
        <v>5</v>
      </c>
      <c r="P44" s="1">
        <f>IF($C$11&gt;=P$1,(INDEX($A$3:$A$103,RANDBETWEEN(1,$C$6),1)),0)</f>
        <v>25</v>
      </c>
      <c r="Q44" s="1">
        <f>IF($C$11&gt;=Q$1,(INDEX($A$3:$A$103,RANDBETWEEN(1,$C$6),1)),0)</f>
        <v>5</v>
      </c>
      <c r="R44" s="1">
        <f>IF($C$11&gt;=R$1,(INDEX($A$3:$A$103,RANDBETWEEN(1,$C$6),1)),0)</f>
        <v>25</v>
      </c>
      <c r="S44" s="1">
        <f>IF($C$11&gt;=S$1,(INDEX($A$3:$A$103,RANDBETWEEN(1,$C$6),1)),0)</f>
        <v>5</v>
      </c>
      <c r="T44" s="1">
        <f>IF($C$11&gt;=T$1,(INDEX($A$3:$A$103,RANDBETWEEN(1,$C$6),1)),0)</f>
        <v>0</v>
      </c>
      <c r="U44" s="1">
        <f>IF($C$11&gt;=U$1,(INDEX($A$3:$A$103,RANDBETWEEN(1,$C$6),1)),0)</f>
        <v>0</v>
      </c>
    </row>
    <row r="45" spans="4:21" ht="14.25">
      <c r="D45" s="1">
        <v>43</v>
      </c>
      <c r="E45" s="1">
        <f t="shared" si="4"/>
        <v>11.2</v>
      </c>
      <c r="F45" s="1">
        <f t="shared" si="5"/>
        <v>6.7305123336113795</v>
      </c>
      <c r="G45" s="1">
        <f t="shared" si="6"/>
        <v>15.66948766638862</v>
      </c>
      <c r="H45" s="1" t="str">
        <f t="shared" si="7"/>
        <v>Y</v>
      </c>
      <c r="J45" s="1">
        <f>IF($C$11&gt;=J$1,(INDEX($A$3:$A$103,RANDBETWEEN(1,$C$6),1)),0)</f>
        <v>5</v>
      </c>
      <c r="K45" s="1">
        <f>IF($C$11&gt;=K$1,(INDEX($A$3:$A$103,RANDBETWEEN(1,$C$6),1)),0)</f>
        <v>10</v>
      </c>
      <c r="L45" s="1">
        <f>IF($C$11&gt;=L$1,(INDEX($A$3:$A$103,RANDBETWEEN(1,$C$6),1)),0)</f>
        <v>5</v>
      </c>
      <c r="M45" s="1">
        <f>IF($C$11&gt;=M$1,(INDEX($A$3:$A$103,RANDBETWEEN(1,$C$6),1)),0)</f>
        <v>15</v>
      </c>
      <c r="N45" s="1">
        <f>IF($C$11&gt;=N$1,(INDEX($A$3:$A$103,RANDBETWEEN(1,$C$6),1)),0)</f>
        <v>7</v>
      </c>
      <c r="O45" s="1">
        <f>IF($C$11&gt;=O$1,(INDEX($A$3:$A$103,RANDBETWEEN(1,$C$6),1)),0)</f>
        <v>3</v>
      </c>
      <c r="P45" s="1">
        <f>IF($C$11&gt;=P$1,(INDEX($A$3:$A$103,RANDBETWEEN(1,$C$6),1)),0)</f>
        <v>24</v>
      </c>
      <c r="Q45" s="1">
        <f>IF($C$11&gt;=Q$1,(INDEX($A$3:$A$103,RANDBETWEEN(1,$C$6),1)),0)</f>
        <v>21</v>
      </c>
      <c r="R45" s="1">
        <f>IF($C$11&gt;=R$1,(INDEX($A$3:$A$103,RANDBETWEEN(1,$C$6),1)),0)</f>
        <v>8</v>
      </c>
      <c r="S45" s="1">
        <f>IF($C$11&gt;=S$1,(INDEX($A$3:$A$103,RANDBETWEEN(1,$C$6),1)),0)</f>
        <v>14</v>
      </c>
      <c r="T45" s="1">
        <f>IF($C$11&gt;=T$1,(INDEX($A$3:$A$103,RANDBETWEEN(1,$C$6),1)),0)</f>
        <v>0</v>
      </c>
      <c r="U45" s="1">
        <f>IF($C$11&gt;=U$1,(INDEX($A$3:$A$103,RANDBETWEEN(1,$C$6),1)),0)</f>
        <v>0</v>
      </c>
    </row>
    <row r="46" spans="4:21" ht="14.25">
      <c r="D46" s="1">
        <v>44</v>
      </c>
      <c r="E46" s="1">
        <f t="shared" si="4"/>
        <v>12.9</v>
      </c>
      <c r="F46" s="1">
        <f t="shared" si="5"/>
        <v>8.43051233361138</v>
      </c>
      <c r="G46" s="1">
        <f t="shared" si="6"/>
        <v>17.369487666388622</v>
      </c>
      <c r="H46" s="1" t="str">
        <f t="shared" si="7"/>
        <v>Y</v>
      </c>
      <c r="J46" s="1">
        <f>IF($C$11&gt;=J$1,(INDEX($A$3:$A$103,RANDBETWEEN(1,$C$6),1)),0)</f>
        <v>19</v>
      </c>
      <c r="K46" s="1">
        <f>IF($C$11&gt;=K$1,(INDEX($A$3:$A$103,RANDBETWEEN(1,$C$6),1)),0)</f>
        <v>6</v>
      </c>
      <c r="L46" s="1">
        <f>IF($C$11&gt;=L$1,(INDEX($A$3:$A$103,RANDBETWEEN(1,$C$6),1)),0)</f>
        <v>1</v>
      </c>
      <c r="M46" s="1">
        <f>IF($C$11&gt;=M$1,(INDEX($A$3:$A$103,RANDBETWEEN(1,$C$6),1)),0)</f>
        <v>18</v>
      </c>
      <c r="N46" s="1">
        <f>IF($C$11&gt;=N$1,(INDEX($A$3:$A$103,RANDBETWEEN(1,$C$6),1)),0)</f>
        <v>16</v>
      </c>
      <c r="O46" s="1">
        <f>IF($C$11&gt;=O$1,(INDEX($A$3:$A$103,RANDBETWEEN(1,$C$6),1)),0)</f>
        <v>4</v>
      </c>
      <c r="P46" s="1">
        <f>IF($C$11&gt;=P$1,(INDEX($A$3:$A$103,RANDBETWEEN(1,$C$6),1)),0)</f>
        <v>14</v>
      </c>
      <c r="Q46" s="1">
        <f>IF($C$11&gt;=Q$1,(INDEX($A$3:$A$103,RANDBETWEEN(1,$C$6),1)),0)</f>
        <v>11</v>
      </c>
      <c r="R46" s="1">
        <f>IF($C$11&gt;=R$1,(INDEX($A$3:$A$103,RANDBETWEEN(1,$C$6),1)),0)</f>
        <v>23</v>
      </c>
      <c r="S46" s="1">
        <f>IF($C$11&gt;=S$1,(INDEX($A$3:$A$103,RANDBETWEEN(1,$C$6),1)),0)</f>
        <v>17</v>
      </c>
      <c r="T46" s="1">
        <f>IF($C$11&gt;=T$1,(INDEX($A$3:$A$103,RANDBETWEEN(1,$C$6),1)),0)</f>
        <v>0</v>
      </c>
      <c r="U46" s="1">
        <f>IF($C$11&gt;=U$1,(INDEX($A$3:$A$103,RANDBETWEEN(1,$C$6),1)),0)</f>
        <v>0</v>
      </c>
    </row>
    <row r="47" spans="4:21" ht="14.25">
      <c r="D47" s="1">
        <v>45</v>
      </c>
      <c r="E47" s="1">
        <f t="shared" si="4"/>
        <v>9.9</v>
      </c>
      <c r="F47" s="1">
        <f t="shared" si="5"/>
        <v>5.4305123336113805</v>
      </c>
      <c r="G47" s="1">
        <f t="shared" si="6"/>
        <v>14.36948766638862</v>
      </c>
      <c r="H47" s="1" t="str">
        <f t="shared" si="7"/>
        <v>Y</v>
      </c>
      <c r="J47" s="1">
        <f>IF($C$11&gt;=J$1,(INDEX($A$3:$A$103,RANDBETWEEN(1,$C$6),1)),0)</f>
        <v>17</v>
      </c>
      <c r="K47" s="1">
        <f>IF($C$11&gt;=K$1,(INDEX($A$3:$A$103,RANDBETWEEN(1,$C$6),1)),0)</f>
        <v>15</v>
      </c>
      <c r="L47" s="1">
        <f>IF($C$11&gt;=L$1,(INDEX($A$3:$A$103,RANDBETWEEN(1,$C$6),1)),0)</f>
        <v>22</v>
      </c>
      <c r="M47" s="1">
        <f>IF($C$11&gt;=M$1,(INDEX($A$3:$A$103,RANDBETWEEN(1,$C$6),1)),0)</f>
        <v>19</v>
      </c>
      <c r="N47" s="1">
        <f>IF($C$11&gt;=N$1,(INDEX($A$3:$A$103,RANDBETWEEN(1,$C$6),1)),0)</f>
        <v>1</v>
      </c>
      <c r="O47" s="1">
        <f>IF($C$11&gt;=O$1,(INDEX($A$3:$A$103,RANDBETWEEN(1,$C$6),1)),0)</f>
        <v>8</v>
      </c>
      <c r="P47" s="1">
        <f>IF($C$11&gt;=P$1,(INDEX($A$3:$A$103,RANDBETWEEN(1,$C$6),1)),0)</f>
        <v>4</v>
      </c>
      <c r="Q47" s="1">
        <f>IF($C$11&gt;=Q$1,(INDEX($A$3:$A$103,RANDBETWEEN(1,$C$6),1)),0)</f>
        <v>10</v>
      </c>
      <c r="R47" s="1">
        <f>IF($C$11&gt;=R$1,(INDEX($A$3:$A$103,RANDBETWEEN(1,$C$6),1)),0)</f>
        <v>2</v>
      </c>
      <c r="S47" s="1">
        <f>IF($C$11&gt;=S$1,(INDEX($A$3:$A$103,RANDBETWEEN(1,$C$6),1)),0)</f>
        <v>1</v>
      </c>
      <c r="T47" s="1">
        <f>IF($C$11&gt;=T$1,(INDEX($A$3:$A$103,RANDBETWEEN(1,$C$6),1)),0)</f>
        <v>0</v>
      </c>
      <c r="U47" s="1">
        <f>IF($C$11&gt;=U$1,(INDEX($A$3:$A$103,RANDBETWEEN(1,$C$6),1)),0)</f>
        <v>0</v>
      </c>
    </row>
    <row r="48" spans="4:21" ht="14.25">
      <c r="D48" s="1">
        <v>46</v>
      </c>
      <c r="E48" s="1">
        <f t="shared" si="4"/>
        <v>11</v>
      </c>
      <c r="F48" s="1">
        <f t="shared" si="5"/>
        <v>6.53051233361138</v>
      </c>
      <c r="G48" s="1">
        <f t="shared" si="6"/>
        <v>15.46948766638862</v>
      </c>
      <c r="H48" s="1" t="str">
        <f t="shared" si="7"/>
        <v>Y</v>
      </c>
      <c r="J48" s="1">
        <f>IF($C$11&gt;=J$1,(INDEX($A$3:$A$103,RANDBETWEEN(1,$C$6),1)),0)</f>
        <v>8</v>
      </c>
      <c r="K48" s="1">
        <f>IF($C$11&gt;=K$1,(INDEX($A$3:$A$103,RANDBETWEEN(1,$C$6),1)),0)</f>
        <v>19</v>
      </c>
      <c r="L48" s="1">
        <f>IF($C$11&gt;=L$1,(INDEX($A$3:$A$103,RANDBETWEEN(1,$C$6),1)),0)</f>
        <v>10</v>
      </c>
      <c r="M48" s="1">
        <f>IF($C$11&gt;=M$1,(INDEX($A$3:$A$103,RANDBETWEEN(1,$C$6),1)),0)</f>
        <v>12</v>
      </c>
      <c r="N48" s="1">
        <f>IF($C$11&gt;=N$1,(INDEX($A$3:$A$103,RANDBETWEEN(1,$C$6),1)),0)</f>
        <v>2</v>
      </c>
      <c r="O48" s="1">
        <f>IF($C$11&gt;=O$1,(INDEX($A$3:$A$103,RANDBETWEEN(1,$C$6),1)),0)</f>
        <v>6</v>
      </c>
      <c r="P48" s="1">
        <f>IF($C$11&gt;=P$1,(INDEX($A$3:$A$103,RANDBETWEEN(1,$C$6),1)),0)</f>
        <v>10</v>
      </c>
      <c r="Q48" s="1">
        <f>IF($C$11&gt;=Q$1,(INDEX($A$3:$A$103,RANDBETWEEN(1,$C$6),1)),0)</f>
        <v>16</v>
      </c>
      <c r="R48" s="1">
        <f>IF($C$11&gt;=R$1,(INDEX($A$3:$A$103,RANDBETWEEN(1,$C$6),1)),0)</f>
        <v>24</v>
      </c>
      <c r="S48" s="1">
        <f>IF($C$11&gt;=S$1,(INDEX($A$3:$A$103,RANDBETWEEN(1,$C$6),1)),0)</f>
        <v>3</v>
      </c>
      <c r="T48" s="1">
        <f>IF($C$11&gt;=T$1,(INDEX($A$3:$A$103,RANDBETWEEN(1,$C$6),1)),0)</f>
        <v>0</v>
      </c>
      <c r="U48" s="1">
        <f>IF($C$11&gt;=U$1,(INDEX($A$3:$A$103,RANDBETWEEN(1,$C$6),1)),0)</f>
        <v>0</v>
      </c>
    </row>
    <row r="49" spans="4:21" ht="14.25">
      <c r="D49" s="1">
        <v>47</v>
      </c>
      <c r="E49" s="1">
        <f t="shared" si="4"/>
        <v>14.2</v>
      </c>
      <c r="F49" s="1">
        <f t="shared" si="5"/>
        <v>9.73051233361138</v>
      </c>
      <c r="G49" s="1">
        <f t="shared" si="6"/>
        <v>18.66948766638862</v>
      </c>
      <c r="H49" s="1" t="str">
        <f t="shared" si="7"/>
        <v>Y</v>
      </c>
      <c r="J49" s="1">
        <f>IF($C$11&gt;=J$1,(INDEX($A$3:$A$103,RANDBETWEEN(1,$C$6),1)),0)</f>
        <v>16</v>
      </c>
      <c r="K49" s="1">
        <f>IF($C$11&gt;=K$1,(INDEX($A$3:$A$103,RANDBETWEEN(1,$C$6),1)),0)</f>
        <v>13</v>
      </c>
      <c r="L49" s="1">
        <f>IF($C$11&gt;=L$1,(INDEX($A$3:$A$103,RANDBETWEEN(1,$C$6),1)),0)</f>
        <v>8</v>
      </c>
      <c r="M49" s="1">
        <f>IF($C$11&gt;=M$1,(INDEX($A$3:$A$103,RANDBETWEEN(1,$C$6),1)),0)</f>
        <v>21</v>
      </c>
      <c r="N49" s="1">
        <f>IF($C$11&gt;=N$1,(INDEX($A$3:$A$103,RANDBETWEEN(1,$C$6),1)),0)</f>
        <v>19</v>
      </c>
      <c r="O49" s="1">
        <f>IF($C$11&gt;=O$1,(INDEX($A$3:$A$103,RANDBETWEEN(1,$C$6),1)),0)</f>
        <v>22</v>
      </c>
      <c r="P49" s="1">
        <f>IF($C$11&gt;=P$1,(INDEX($A$3:$A$103,RANDBETWEEN(1,$C$6),1)),0)</f>
        <v>2</v>
      </c>
      <c r="Q49" s="1">
        <f>IF($C$11&gt;=Q$1,(INDEX($A$3:$A$103,RANDBETWEEN(1,$C$6),1)),0)</f>
        <v>12</v>
      </c>
      <c r="R49" s="1">
        <f>IF($C$11&gt;=R$1,(INDEX($A$3:$A$103,RANDBETWEEN(1,$C$6),1)),0)</f>
        <v>15</v>
      </c>
      <c r="S49" s="1">
        <f>IF($C$11&gt;=S$1,(INDEX($A$3:$A$103,RANDBETWEEN(1,$C$6),1)),0)</f>
        <v>14</v>
      </c>
      <c r="T49" s="1">
        <f>IF($C$11&gt;=T$1,(INDEX($A$3:$A$103,RANDBETWEEN(1,$C$6),1)),0)</f>
        <v>0</v>
      </c>
      <c r="U49" s="1">
        <f>IF($C$11&gt;=U$1,(INDEX($A$3:$A$103,RANDBETWEEN(1,$C$6),1)),0)</f>
        <v>0</v>
      </c>
    </row>
    <row r="50" spans="4:21" ht="14.25">
      <c r="D50" s="1">
        <v>48</v>
      </c>
      <c r="E50" s="1">
        <f t="shared" si="4"/>
        <v>13.1</v>
      </c>
      <c r="F50" s="1">
        <f t="shared" si="5"/>
        <v>8.63051233361138</v>
      </c>
      <c r="G50" s="1">
        <f t="shared" si="6"/>
        <v>17.569487666388618</v>
      </c>
      <c r="H50" s="1" t="str">
        <f t="shared" si="7"/>
        <v>Y</v>
      </c>
      <c r="J50" s="1">
        <f>IF($C$11&gt;=J$1,(INDEX($A$3:$A$103,RANDBETWEEN(1,$C$6),1)),0)</f>
        <v>21</v>
      </c>
      <c r="K50" s="1">
        <f>IF($C$11&gt;=K$1,(INDEX($A$3:$A$103,RANDBETWEEN(1,$C$6),1)),0)</f>
        <v>8</v>
      </c>
      <c r="L50" s="1">
        <f>IF($C$11&gt;=L$1,(INDEX($A$3:$A$103,RANDBETWEEN(1,$C$6),1)),0)</f>
        <v>13</v>
      </c>
      <c r="M50" s="1">
        <f>IF($C$11&gt;=M$1,(INDEX($A$3:$A$103,RANDBETWEEN(1,$C$6),1)),0)</f>
        <v>19</v>
      </c>
      <c r="N50" s="1">
        <f>IF($C$11&gt;=N$1,(INDEX($A$3:$A$103,RANDBETWEEN(1,$C$6),1)),0)</f>
        <v>7</v>
      </c>
      <c r="O50" s="1">
        <f>IF($C$11&gt;=O$1,(INDEX($A$3:$A$103,RANDBETWEEN(1,$C$6),1)),0)</f>
        <v>21</v>
      </c>
      <c r="P50" s="1">
        <f>IF($C$11&gt;=P$1,(INDEX($A$3:$A$103,RANDBETWEEN(1,$C$6),1)),0)</f>
        <v>15</v>
      </c>
      <c r="Q50" s="1">
        <f>IF($C$11&gt;=Q$1,(INDEX($A$3:$A$103,RANDBETWEEN(1,$C$6),1)),0)</f>
        <v>7</v>
      </c>
      <c r="R50" s="1">
        <f>IF($C$11&gt;=R$1,(INDEX($A$3:$A$103,RANDBETWEEN(1,$C$6),1)),0)</f>
        <v>11</v>
      </c>
      <c r="S50" s="1">
        <f>IF($C$11&gt;=S$1,(INDEX($A$3:$A$103,RANDBETWEEN(1,$C$6),1)),0)</f>
        <v>9</v>
      </c>
      <c r="T50" s="1">
        <f>IF($C$11&gt;=T$1,(INDEX($A$3:$A$103,RANDBETWEEN(1,$C$6),1)),0)</f>
        <v>0</v>
      </c>
      <c r="U50" s="1">
        <f>IF($C$11&gt;=U$1,(INDEX($A$3:$A$103,RANDBETWEEN(1,$C$6),1)),0)</f>
        <v>0</v>
      </c>
    </row>
    <row r="51" spans="4:21" ht="14.25">
      <c r="D51" s="1">
        <v>49</v>
      </c>
      <c r="E51" s="1">
        <f t="shared" si="4"/>
        <v>16.6</v>
      </c>
      <c r="F51" s="1">
        <f t="shared" si="5"/>
        <v>12.130512333611382</v>
      </c>
      <c r="G51" s="1">
        <f t="shared" si="6"/>
        <v>21.06948766638862</v>
      </c>
      <c r="H51" s="1" t="str">
        <f t="shared" si="7"/>
        <v>Y</v>
      </c>
      <c r="J51" s="1">
        <f>IF($C$11&gt;=J$1,(INDEX($A$3:$A$103,RANDBETWEEN(1,$C$6),1)),0)</f>
        <v>10</v>
      </c>
      <c r="K51" s="1">
        <f>IF($C$11&gt;=K$1,(INDEX($A$3:$A$103,RANDBETWEEN(1,$C$6),1)),0)</f>
        <v>19</v>
      </c>
      <c r="L51" s="1">
        <f>IF($C$11&gt;=L$1,(INDEX($A$3:$A$103,RANDBETWEEN(1,$C$6),1)),0)</f>
        <v>14</v>
      </c>
      <c r="M51" s="1">
        <f>IF($C$11&gt;=M$1,(INDEX($A$3:$A$103,RANDBETWEEN(1,$C$6),1)),0)</f>
        <v>25</v>
      </c>
      <c r="N51" s="1">
        <f>IF($C$11&gt;=N$1,(INDEX($A$3:$A$103,RANDBETWEEN(1,$C$6),1)),0)</f>
        <v>20</v>
      </c>
      <c r="O51" s="1">
        <f>IF($C$11&gt;=O$1,(INDEX($A$3:$A$103,RANDBETWEEN(1,$C$6),1)),0)</f>
        <v>15</v>
      </c>
      <c r="P51" s="1">
        <f>IF($C$11&gt;=P$1,(INDEX($A$3:$A$103,RANDBETWEEN(1,$C$6),1)),0)</f>
        <v>18</v>
      </c>
      <c r="Q51" s="1">
        <f>IF($C$11&gt;=Q$1,(INDEX($A$3:$A$103,RANDBETWEEN(1,$C$6),1)),0)</f>
        <v>4</v>
      </c>
      <c r="R51" s="1">
        <f>IF($C$11&gt;=R$1,(INDEX($A$3:$A$103,RANDBETWEEN(1,$C$6),1)),0)</f>
        <v>25</v>
      </c>
      <c r="S51" s="1">
        <f>IF($C$11&gt;=S$1,(INDEX($A$3:$A$103,RANDBETWEEN(1,$C$6),1)),0)</f>
        <v>16</v>
      </c>
      <c r="T51" s="1">
        <f>IF($C$11&gt;=T$1,(INDEX($A$3:$A$103,RANDBETWEEN(1,$C$6),1)),0)</f>
        <v>0</v>
      </c>
      <c r="U51" s="1">
        <f>IF($C$11&gt;=U$1,(INDEX($A$3:$A$103,RANDBETWEEN(1,$C$6),1)),0)</f>
        <v>0</v>
      </c>
    </row>
    <row r="52" spans="4:21" ht="14.25">
      <c r="D52" s="1">
        <v>50</v>
      </c>
      <c r="E52" s="1">
        <f t="shared" si="4"/>
        <v>14.1</v>
      </c>
      <c r="F52" s="1">
        <f t="shared" si="5"/>
        <v>9.63051233361138</v>
      </c>
      <c r="G52" s="1">
        <f t="shared" si="6"/>
        <v>18.569487666388618</v>
      </c>
      <c r="H52" s="1" t="str">
        <f t="shared" si="7"/>
        <v>Y</v>
      </c>
      <c r="J52" s="1">
        <f>IF($C$11&gt;=J$1,(INDEX($A$3:$A$103,RANDBETWEEN(1,$C$6),1)),0)</f>
        <v>24</v>
      </c>
      <c r="K52" s="1">
        <f>IF($C$11&gt;=K$1,(INDEX($A$3:$A$103,RANDBETWEEN(1,$C$6),1)),0)</f>
        <v>9</v>
      </c>
      <c r="L52" s="1">
        <f>IF($C$11&gt;=L$1,(INDEX($A$3:$A$103,RANDBETWEEN(1,$C$6),1)),0)</f>
        <v>10</v>
      </c>
      <c r="M52" s="1">
        <f>IF($C$11&gt;=M$1,(INDEX($A$3:$A$103,RANDBETWEEN(1,$C$6),1)),0)</f>
        <v>19</v>
      </c>
      <c r="N52" s="1">
        <f>IF($C$11&gt;=N$1,(INDEX($A$3:$A$103,RANDBETWEEN(1,$C$6),1)),0)</f>
        <v>16</v>
      </c>
      <c r="O52" s="1">
        <f>IF($C$11&gt;=O$1,(INDEX($A$3:$A$103,RANDBETWEEN(1,$C$6),1)),0)</f>
        <v>5</v>
      </c>
      <c r="P52" s="1">
        <f>IF($C$11&gt;=P$1,(INDEX($A$3:$A$103,RANDBETWEEN(1,$C$6),1)),0)</f>
        <v>20</v>
      </c>
      <c r="Q52" s="1">
        <f>IF($C$11&gt;=Q$1,(INDEX($A$3:$A$103,RANDBETWEEN(1,$C$6),1)),0)</f>
        <v>21</v>
      </c>
      <c r="R52" s="1">
        <f>IF($C$11&gt;=R$1,(INDEX($A$3:$A$103,RANDBETWEEN(1,$C$6),1)),0)</f>
        <v>14</v>
      </c>
      <c r="S52" s="1">
        <f>IF($C$11&gt;=S$1,(INDEX($A$3:$A$103,RANDBETWEEN(1,$C$6),1)),0)</f>
        <v>3</v>
      </c>
      <c r="T52" s="1">
        <f>IF($C$11&gt;=T$1,(INDEX($A$3:$A$103,RANDBETWEEN(1,$C$6),1)),0)</f>
        <v>0</v>
      </c>
      <c r="U52" s="1">
        <f>IF($C$11&gt;=U$1,(INDEX($A$3:$A$103,RANDBETWEEN(1,$C$6),1)),0)</f>
        <v>0</v>
      </c>
    </row>
    <row r="53" spans="4:21" ht="14.25">
      <c r="D53" s="1">
        <v>51</v>
      </c>
      <c r="E53" s="1">
        <f t="shared" si="4"/>
        <v>8.1</v>
      </c>
      <c r="F53" s="1">
        <f t="shared" si="5"/>
        <v>3.63051233361138</v>
      </c>
      <c r="G53" s="1">
        <f t="shared" si="6"/>
        <v>12.56948766638862</v>
      </c>
      <c r="H53" s="1" t="str">
        <f t="shared" si="7"/>
        <v>Nope</v>
      </c>
      <c r="J53" s="1">
        <f>IF($C$11&gt;=J$1,(INDEX($A$3:$A$103,RANDBETWEEN(1,$C$6),1)),0)</f>
        <v>3</v>
      </c>
      <c r="K53" s="1">
        <f>IF($C$11&gt;=K$1,(INDEX($A$3:$A$103,RANDBETWEEN(1,$C$6),1)),0)</f>
        <v>22</v>
      </c>
      <c r="L53" s="1">
        <f>IF($C$11&gt;=L$1,(INDEX($A$3:$A$103,RANDBETWEEN(1,$C$6),1)),0)</f>
        <v>3</v>
      </c>
      <c r="M53" s="1">
        <f>IF($C$11&gt;=M$1,(INDEX($A$3:$A$103,RANDBETWEEN(1,$C$6),1)),0)</f>
        <v>4</v>
      </c>
      <c r="N53" s="1">
        <f>IF($C$11&gt;=N$1,(INDEX($A$3:$A$103,RANDBETWEEN(1,$C$6),1)),0)</f>
        <v>17</v>
      </c>
      <c r="O53" s="1">
        <f>IF($C$11&gt;=O$1,(INDEX($A$3:$A$103,RANDBETWEEN(1,$C$6),1)),0)</f>
        <v>7</v>
      </c>
      <c r="P53" s="1">
        <f>IF($C$11&gt;=P$1,(INDEX($A$3:$A$103,RANDBETWEEN(1,$C$6),1)),0)</f>
        <v>6</v>
      </c>
      <c r="Q53" s="1">
        <f>IF($C$11&gt;=Q$1,(INDEX($A$3:$A$103,RANDBETWEEN(1,$C$6),1)),0)</f>
        <v>13</v>
      </c>
      <c r="R53" s="1">
        <f>IF($C$11&gt;=R$1,(INDEX($A$3:$A$103,RANDBETWEEN(1,$C$6),1)),0)</f>
        <v>1</v>
      </c>
      <c r="S53" s="1">
        <f>IF($C$11&gt;=S$1,(INDEX($A$3:$A$103,RANDBETWEEN(1,$C$6),1)),0)</f>
        <v>5</v>
      </c>
      <c r="T53" s="1">
        <f>IF($C$11&gt;=T$1,(INDEX($A$3:$A$103,RANDBETWEEN(1,$C$6),1)),0)</f>
        <v>0</v>
      </c>
      <c r="U53" s="1">
        <f>IF($C$11&gt;=U$1,(INDEX($A$3:$A$103,RANDBETWEEN(1,$C$6),1)),0)</f>
        <v>0</v>
      </c>
    </row>
    <row r="54" spans="4:21" ht="14.25">
      <c r="D54" s="1">
        <v>52</v>
      </c>
      <c r="E54" s="1">
        <f t="shared" si="4"/>
        <v>8.7</v>
      </c>
      <c r="F54" s="1">
        <f t="shared" si="5"/>
        <v>4.2305123336113795</v>
      </c>
      <c r="G54" s="1">
        <f t="shared" si="6"/>
        <v>13.16948766638862</v>
      </c>
      <c r="H54" s="1" t="str">
        <f t="shared" si="7"/>
        <v>Y</v>
      </c>
      <c r="J54" s="1">
        <f>IF($C$11&gt;=J$1,(INDEX($A$3:$A$103,RANDBETWEEN(1,$C$6),1)),0)</f>
        <v>3</v>
      </c>
      <c r="K54" s="1">
        <f>IF($C$11&gt;=K$1,(INDEX($A$3:$A$103,RANDBETWEEN(1,$C$6),1)),0)</f>
        <v>6</v>
      </c>
      <c r="L54" s="1">
        <f>IF($C$11&gt;=L$1,(INDEX($A$3:$A$103,RANDBETWEEN(1,$C$6),1)),0)</f>
        <v>8</v>
      </c>
      <c r="M54" s="1">
        <f>IF($C$11&gt;=M$1,(INDEX($A$3:$A$103,RANDBETWEEN(1,$C$6),1)),0)</f>
        <v>23</v>
      </c>
      <c r="N54" s="1">
        <f>IF($C$11&gt;=N$1,(INDEX($A$3:$A$103,RANDBETWEEN(1,$C$6),1)),0)</f>
        <v>13</v>
      </c>
      <c r="O54" s="1">
        <f>IF($C$11&gt;=O$1,(INDEX($A$3:$A$103,RANDBETWEEN(1,$C$6),1)),0)</f>
        <v>6</v>
      </c>
      <c r="P54" s="1">
        <f>IF($C$11&gt;=P$1,(INDEX($A$3:$A$103,RANDBETWEEN(1,$C$6),1)),0)</f>
        <v>4</v>
      </c>
      <c r="Q54" s="1">
        <f>IF($C$11&gt;=Q$1,(INDEX($A$3:$A$103,RANDBETWEEN(1,$C$6),1)),0)</f>
        <v>5</v>
      </c>
      <c r="R54" s="1">
        <f>IF($C$11&gt;=R$1,(INDEX($A$3:$A$103,RANDBETWEEN(1,$C$6),1)),0)</f>
        <v>4</v>
      </c>
      <c r="S54" s="1">
        <f>IF($C$11&gt;=S$1,(INDEX($A$3:$A$103,RANDBETWEEN(1,$C$6),1)),0)</f>
        <v>15</v>
      </c>
      <c r="T54" s="1">
        <f>IF($C$11&gt;=T$1,(INDEX($A$3:$A$103,RANDBETWEEN(1,$C$6),1)),0)</f>
        <v>0</v>
      </c>
      <c r="U54" s="1">
        <f>IF($C$11&gt;=U$1,(INDEX($A$3:$A$103,RANDBETWEEN(1,$C$6),1)),0)</f>
        <v>0</v>
      </c>
    </row>
    <row r="55" spans="4:21" ht="14.25">
      <c r="D55" s="1">
        <v>53</v>
      </c>
      <c r="E55" s="1">
        <f t="shared" si="4"/>
        <v>11</v>
      </c>
      <c r="F55" s="1">
        <f t="shared" si="5"/>
        <v>6.53051233361138</v>
      </c>
      <c r="G55" s="1">
        <f t="shared" si="6"/>
        <v>15.46948766638862</v>
      </c>
      <c r="H55" s="1" t="str">
        <f t="shared" si="7"/>
        <v>Y</v>
      </c>
      <c r="J55" s="1">
        <f>IF($C$11&gt;=J$1,(INDEX($A$3:$A$103,RANDBETWEEN(1,$C$6),1)),0)</f>
        <v>10</v>
      </c>
      <c r="K55" s="1">
        <f>IF($C$11&gt;=K$1,(INDEX($A$3:$A$103,RANDBETWEEN(1,$C$6),1)),0)</f>
        <v>11</v>
      </c>
      <c r="L55" s="1">
        <f>IF($C$11&gt;=L$1,(INDEX($A$3:$A$103,RANDBETWEEN(1,$C$6),1)),0)</f>
        <v>6</v>
      </c>
      <c r="M55" s="1">
        <f>IF($C$11&gt;=M$1,(INDEX($A$3:$A$103,RANDBETWEEN(1,$C$6),1)),0)</f>
        <v>18</v>
      </c>
      <c r="N55" s="1">
        <f>IF($C$11&gt;=N$1,(INDEX($A$3:$A$103,RANDBETWEEN(1,$C$6),1)),0)</f>
        <v>7</v>
      </c>
      <c r="O55" s="1">
        <f>IF($C$11&gt;=O$1,(INDEX($A$3:$A$103,RANDBETWEEN(1,$C$6),1)),0)</f>
        <v>10</v>
      </c>
      <c r="P55" s="1">
        <f>IF($C$11&gt;=P$1,(INDEX($A$3:$A$103,RANDBETWEEN(1,$C$6),1)),0)</f>
        <v>9</v>
      </c>
      <c r="Q55" s="1">
        <f>IF($C$11&gt;=Q$1,(INDEX($A$3:$A$103,RANDBETWEEN(1,$C$6),1)),0)</f>
        <v>19</v>
      </c>
      <c r="R55" s="1">
        <f>IF($C$11&gt;=R$1,(INDEX($A$3:$A$103,RANDBETWEEN(1,$C$6),1)),0)</f>
        <v>18</v>
      </c>
      <c r="S55" s="1">
        <f>IF($C$11&gt;=S$1,(INDEX($A$3:$A$103,RANDBETWEEN(1,$C$6),1)),0)</f>
        <v>2</v>
      </c>
      <c r="T55" s="1">
        <f>IF($C$11&gt;=T$1,(INDEX($A$3:$A$103,RANDBETWEEN(1,$C$6),1)),0)</f>
        <v>0</v>
      </c>
      <c r="U55" s="1">
        <f>IF($C$11&gt;=U$1,(INDEX($A$3:$A$103,RANDBETWEEN(1,$C$6),1)),0)</f>
        <v>0</v>
      </c>
    </row>
    <row r="56" spans="4:21" ht="14.25">
      <c r="D56" s="1">
        <v>54</v>
      </c>
      <c r="E56" s="1">
        <f t="shared" si="4"/>
        <v>14.9</v>
      </c>
      <c r="F56" s="1">
        <f t="shared" si="5"/>
        <v>10.43051233361138</v>
      </c>
      <c r="G56" s="1">
        <f t="shared" si="6"/>
        <v>19.369487666388622</v>
      </c>
      <c r="H56" s="1" t="str">
        <f t="shared" si="7"/>
        <v>Y</v>
      </c>
      <c r="J56" s="1">
        <f>IF($C$11&gt;=J$1,(INDEX($A$3:$A$103,RANDBETWEEN(1,$C$6),1)),0)</f>
        <v>15</v>
      </c>
      <c r="K56" s="1">
        <f>IF($C$11&gt;=K$1,(INDEX($A$3:$A$103,RANDBETWEEN(1,$C$6),1)),0)</f>
        <v>10</v>
      </c>
      <c r="L56" s="1">
        <f>IF($C$11&gt;=L$1,(INDEX($A$3:$A$103,RANDBETWEEN(1,$C$6),1)),0)</f>
        <v>20</v>
      </c>
      <c r="M56" s="1">
        <f>IF($C$11&gt;=M$1,(INDEX($A$3:$A$103,RANDBETWEEN(1,$C$6),1)),0)</f>
        <v>17</v>
      </c>
      <c r="N56" s="1">
        <f>IF($C$11&gt;=N$1,(INDEX($A$3:$A$103,RANDBETWEEN(1,$C$6),1)),0)</f>
        <v>18</v>
      </c>
      <c r="O56" s="1">
        <f>IF($C$11&gt;=O$1,(INDEX($A$3:$A$103,RANDBETWEEN(1,$C$6),1)),0)</f>
        <v>16</v>
      </c>
      <c r="P56" s="1">
        <f>IF($C$11&gt;=P$1,(INDEX($A$3:$A$103,RANDBETWEEN(1,$C$6),1)),0)</f>
        <v>19</v>
      </c>
      <c r="Q56" s="1">
        <f>IF($C$11&gt;=Q$1,(INDEX($A$3:$A$103,RANDBETWEEN(1,$C$6),1)),0)</f>
        <v>3</v>
      </c>
      <c r="R56" s="1">
        <f>IF($C$11&gt;=R$1,(INDEX($A$3:$A$103,RANDBETWEEN(1,$C$6),1)),0)</f>
        <v>8</v>
      </c>
      <c r="S56" s="1">
        <f>IF($C$11&gt;=S$1,(INDEX($A$3:$A$103,RANDBETWEEN(1,$C$6),1)),0)</f>
        <v>23</v>
      </c>
      <c r="T56" s="1">
        <f>IF($C$11&gt;=T$1,(INDEX($A$3:$A$103,RANDBETWEEN(1,$C$6),1)),0)</f>
        <v>0</v>
      </c>
      <c r="U56" s="1">
        <f>IF($C$11&gt;=U$1,(INDEX($A$3:$A$103,RANDBETWEEN(1,$C$6),1)),0)</f>
        <v>0</v>
      </c>
    </row>
    <row r="57" spans="4:21" ht="14.25">
      <c r="D57" s="1">
        <v>55</v>
      </c>
      <c r="E57" s="1">
        <f t="shared" si="4"/>
        <v>16.4</v>
      </c>
      <c r="F57" s="1">
        <f t="shared" si="5"/>
        <v>11.930512333611379</v>
      </c>
      <c r="G57" s="1">
        <f t="shared" si="6"/>
        <v>20.86948766638862</v>
      </c>
      <c r="H57" s="1" t="str">
        <f t="shared" si="7"/>
        <v>Y</v>
      </c>
      <c r="J57" s="1">
        <f>IF($C$11&gt;=J$1,(INDEX($A$3:$A$103,RANDBETWEEN(1,$C$6),1)),0)</f>
        <v>15</v>
      </c>
      <c r="K57" s="1">
        <f>IF($C$11&gt;=K$1,(INDEX($A$3:$A$103,RANDBETWEEN(1,$C$6),1)),0)</f>
        <v>3</v>
      </c>
      <c r="L57" s="1">
        <f>IF($C$11&gt;=L$1,(INDEX($A$3:$A$103,RANDBETWEEN(1,$C$6),1)),0)</f>
        <v>9</v>
      </c>
      <c r="M57" s="1">
        <f>IF($C$11&gt;=M$1,(INDEX($A$3:$A$103,RANDBETWEEN(1,$C$6),1)),0)</f>
        <v>25</v>
      </c>
      <c r="N57" s="1">
        <f>IF($C$11&gt;=N$1,(INDEX($A$3:$A$103,RANDBETWEEN(1,$C$6),1)),0)</f>
        <v>25</v>
      </c>
      <c r="O57" s="1">
        <f>IF($C$11&gt;=O$1,(INDEX($A$3:$A$103,RANDBETWEEN(1,$C$6),1)),0)</f>
        <v>20</v>
      </c>
      <c r="P57" s="1">
        <f>IF($C$11&gt;=P$1,(INDEX($A$3:$A$103,RANDBETWEEN(1,$C$6),1)),0)</f>
        <v>16</v>
      </c>
      <c r="Q57" s="1">
        <f>IF($C$11&gt;=Q$1,(INDEX($A$3:$A$103,RANDBETWEEN(1,$C$6),1)),0)</f>
        <v>19</v>
      </c>
      <c r="R57" s="1">
        <f>IF($C$11&gt;=R$1,(INDEX($A$3:$A$103,RANDBETWEEN(1,$C$6),1)),0)</f>
        <v>23</v>
      </c>
      <c r="S57" s="1">
        <f>IF($C$11&gt;=S$1,(INDEX($A$3:$A$103,RANDBETWEEN(1,$C$6),1)),0)</f>
        <v>9</v>
      </c>
      <c r="T57" s="1">
        <f>IF($C$11&gt;=T$1,(INDEX($A$3:$A$103,RANDBETWEEN(1,$C$6),1)),0)</f>
        <v>0</v>
      </c>
      <c r="U57" s="1">
        <f>IF($C$11&gt;=U$1,(INDEX($A$3:$A$103,RANDBETWEEN(1,$C$6),1)),0)</f>
        <v>0</v>
      </c>
    </row>
    <row r="58" spans="4:21" ht="14.25">
      <c r="D58" s="1">
        <v>56</v>
      </c>
      <c r="E58" s="1">
        <f t="shared" si="4"/>
        <v>9.9</v>
      </c>
      <c r="F58" s="1">
        <f t="shared" si="5"/>
        <v>5.4305123336113805</v>
      </c>
      <c r="G58" s="1">
        <f t="shared" si="6"/>
        <v>14.36948766638862</v>
      </c>
      <c r="H58" s="1" t="str">
        <f t="shared" si="7"/>
        <v>Y</v>
      </c>
      <c r="J58" s="1">
        <f>IF($C$11&gt;=J$1,(INDEX($A$3:$A$103,RANDBETWEEN(1,$C$6),1)),0)</f>
        <v>7</v>
      </c>
      <c r="K58" s="1">
        <f>IF($C$11&gt;=K$1,(INDEX($A$3:$A$103,RANDBETWEEN(1,$C$6),1)),0)</f>
        <v>1</v>
      </c>
      <c r="L58" s="1">
        <f>IF($C$11&gt;=L$1,(INDEX($A$3:$A$103,RANDBETWEEN(1,$C$6),1)),0)</f>
        <v>1</v>
      </c>
      <c r="M58" s="1">
        <f>IF($C$11&gt;=M$1,(INDEX($A$3:$A$103,RANDBETWEEN(1,$C$6),1)),0)</f>
        <v>24</v>
      </c>
      <c r="N58" s="1">
        <f>IF($C$11&gt;=N$1,(INDEX($A$3:$A$103,RANDBETWEEN(1,$C$6),1)),0)</f>
        <v>2</v>
      </c>
      <c r="O58" s="1">
        <f>IF($C$11&gt;=O$1,(INDEX($A$3:$A$103,RANDBETWEEN(1,$C$6),1)),0)</f>
        <v>6</v>
      </c>
      <c r="P58" s="1">
        <f>IF($C$11&gt;=P$1,(INDEX($A$3:$A$103,RANDBETWEEN(1,$C$6),1)),0)</f>
        <v>22</v>
      </c>
      <c r="Q58" s="1">
        <f>IF($C$11&gt;=Q$1,(INDEX($A$3:$A$103,RANDBETWEEN(1,$C$6),1)),0)</f>
        <v>7</v>
      </c>
      <c r="R58" s="1">
        <f>IF($C$11&gt;=R$1,(INDEX($A$3:$A$103,RANDBETWEEN(1,$C$6),1)),0)</f>
        <v>16</v>
      </c>
      <c r="S58" s="1">
        <f>IF($C$11&gt;=S$1,(INDEX($A$3:$A$103,RANDBETWEEN(1,$C$6),1)),0)</f>
        <v>13</v>
      </c>
      <c r="T58" s="1">
        <f>IF($C$11&gt;=T$1,(INDEX($A$3:$A$103,RANDBETWEEN(1,$C$6),1)),0)</f>
        <v>0</v>
      </c>
      <c r="U58" s="1">
        <f>IF($C$11&gt;=U$1,(INDEX($A$3:$A$103,RANDBETWEEN(1,$C$6),1)),0)</f>
        <v>0</v>
      </c>
    </row>
    <row r="59" spans="4:21" ht="14.25">
      <c r="D59" s="1">
        <v>57</v>
      </c>
      <c r="E59" s="1">
        <f t="shared" si="4"/>
        <v>16.9</v>
      </c>
      <c r="F59" s="1">
        <f t="shared" si="5"/>
        <v>12.430512333611379</v>
      </c>
      <c r="G59" s="1">
        <f t="shared" si="6"/>
        <v>21.36948766638862</v>
      </c>
      <c r="H59" s="1" t="str">
        <f t="shared" si="7"/>
        <v>Y</v>
      </c>
      <c r="J59" s="1">
        <f>IF($C$11&gt;=J$1,(INDEX($A$3:$A$103,RANDBETWEEN(1,$C$6),1)),0)</f>
        <v>23</v>
      </c>
      <c r="K59" s="1">
        <f>IF($C$11&gt;=K$1,(INDEX($A$3:$A$103,RANDBETWEEN(1,$C$6),1)),0)</f>
        <v>11</v>
      </c>
      <c r="L59" s="1">
        <f>IF($C$11&gt;=L$1,(INDEX($A$3:$A$103,RANDBETWEEN(1,$C$6),1)),0)</f>
        <v>19</v>
      </c>
      <c r="M59" s="1">
        <f>IF($C$11&gt;=M$1,(INDEX($A$3:$A$103,RANDBETWEEN(1,$C$6),1)),0)</f>
        <v>24</v>
      </c>
      <c r="N59" s="1">
        <f>IF($C$11&gt;=N$1,(INDEX($A$3:$A$103,RANDBETWEEN(1,$C$6),1)),0)</f>
        <v>7</v>
      </c>
      <c r="O59" s="1">
        <f>IF($C$11&gt;=O$1,(INDEX($A$3:$A$103,RANDBETWEEN(1,$C$6),1)),0)</f>
        <v>11</v>
      </c>
      <c r="P59" s="1">
        <f>IF($C$11&gt;=P$1,(INDEX($A$3:$A$103,RANDBETWEEN(1,$C$6),1)),0)</f>
        <v>14</v>
      </c>
      <c r="Q59" s="1">
        <f>IF($C$11&gt;=Q$1,(INDEX($A$3:$A$103,RANDBETWEEN(1,$C$6),1)),0)</f>
        <v>14</v>
      </c>
      <c r="R59" s="1">
        <f>IF($C$11&gt;=R$1,(INDEX($A$3:$A$103,RANDBETWEEN(1,$C$6),1)),0)</f>
        <v>21</v>
      </c>
      <c r="S59" s="1">
        <f>IF($C$11&gt;=S$1,(INDEX($A$3:$A$103,RANDBETWEEN(1,$C$6),1)),0)</f>
        <v>25</v>
      </c>
      <c r="T59" s="1">
        <f>IF($C$11&gt;=T$1,(INDEX($A$3:$A$103,RANDBETWEEN(1,$C$6),1)),0)</f>
        <v>0</v>
      </c>
      <c r="U59" s="1">
        <f>IF($C$11&gt;=U$1,(INDEX($A$3:$A$103,RANDBETWEEN(1,$C$6),1)),0)</f>
        <v>0</v>
      </c>
    </row>
    <row r="60" spans="4:21" ht="14.25">
      <c r="D60" s="1">
        <v>58</v>
      </c>
      <c r="E60" s="1">
        <f t="shared" si="4"/>
        <v>10.5</v>
      </c>
      <c r="F60" s="1">
        <f t="shared" si="5"/>
        <v>6.03051233361138</v>
      </c>
      <c r="G60" s="1">
        <f t="shared" si="6"/>
        <v>14.96948766638862</v>
      </c>
      <c r="H60" s="1" t="str">
        <f t="shared" si="7"/>
        <v>Y</v>
      </c>
      <c r="J60" s="1">
        <f>IF($C$11&gt;=J$1,(INDEX($A$3:$A$103,RANDBETWEEN(1,$C$6),1)),0)</f>
        <v>7</v>
      </c>
      <c r="K60" s="1">
        <f>IF($C$11&gt;=K$1,(INDEX($A$3:$A$103,RANDBETWEEN(1,$C$6),1)),0)</f>
        <v>12</v>
      </c>
      <c r="L60" s="1">
        <f>IF($C$11&gt;=L$1,(INDEX($A$3:$A$103,RANDBETWEEN(1,$C$6),1)),0)</f>
        <v>2</v>
      </c>
      <c r="M60" s="1">
        <f>IF($C$11&gt;=M$1,(INDEX($A$3:$A$103,RANDBETWEEN(1,$C$6),1)),0)</f>
        <v>12</v>
      </c>
      <c r="N60" s="1">
        <f>IF($C$11&gt;=N$1,(INDEX($A$3:$A$103,RANDBETWEEN(1,$C$6),1)),0)</f>
        <v>2</v>
      </c>
      <c r="O60" s="1">
        <f>IF($C$11&gt;=O$1,(INDEX($A$3:$A$103,RANDBETWEEN(1,$C$6),1)),0)</f>
        <v>9</v>
      </c>
      <c r="P60" s="1">
        <f>IF($C$11&gt;=P$1,(INDEX($A$3:$A$103,RANDBETWEEN(1,$C$6),1)),0)</f>
        <v>24</v>
      </c>
      <c r="Q60" s="1">
        <f>IF($C$11&gt;=Q$1,(INDEX($A$3:$A$103,RANDBETWEEN(1,$C$6),1)),0)</f>
        <v>22</v>
      </c>
      <c r="R60" s="1">
        <f>IF($C$11&gt;=R$1,(INDEX($A$3:$A$103,RANDBETWEEN(1,$C$6),1)),0)</f>
        <v>5</v>
      </c>
      <c r="S60" s="1">
        <f>IF($C$11&gt;=S$1,(INDEX($A$3:$A$103,RANDBETWEEN(1,$C$6),1)),0)</f>
        <v>10</v>
      </c>
      <c r="T60" s="1">
        <f>IF($C$11&gt;=T$1,(INDEX($A$3:$A$103,RANDBETWEEN(1,$C$6),1)),0)</f>
        <v>0</v>
      </c>
      <c r="U60" s="1">
        <f>IF($C$11&gt;=U$1,(INDEX($A$3:$A$103,RANDBETWEEN(1,$C$6),1)),0)</f>
        <v>0</v>
      </c>
    </row>
    <row r="61" spans="4:21" ht="14.25">
      <c r="D61" s="1">
        <v>59</v>
      </c>
      <c r="E61" s="1">
        <f t="shared" si="4"/>
        <v>13.6</v>
      </c>
      <c r="F61" s="1">
        <f t="shared" si="5"/>
        <v>9.13051233361138</v>
      </c>
      <c r="G61" s="1">
        <f t="shared" si="6"/>
        <v>18.069487666388618</v>
      </c>
      <c r="H61" s="1" t="str">
        <f t="shared" si="7"/>
        <v>Y</v>
      </c>
      <c r="J61" s="1">
        <f>IF($C$11&gt;=J$1,(INDEX($A$3:$A$103,RANDBETWEEN(1,$C$6),1)),0)</f>
        <v>22</v>
      </c>
      <c r="K61" s="1">
        <f>IF($C$11&gt;=K$1,(INDEX($A$3:$A$103,RANDBETWEEN(1,$C$6),1)),0)</f>
        <v>3</v>
      </c>
      <c r="L61" s="1">
        <f>IF($C$11&gt;=L$1,(INDEX($A$3:$A$103,RANDBETWEEN(1,$C$6),1)),0)</f>
        <v>21</v>
      </c>
      <c r="M61" s="1">
        <f>IF($C$11&gt;=M$1,(INDEX($A$3:$A$103,RANDBETWEEN(1,$C$6),1)),0)</f>
        <v>17</v>
      </c>
      <c r="N61" s="1">
        <f>IF($C$11&gt;=N$1,(INDEX($A$3:$A$103,RANDBETWEEN(1,$C$6),1)),0)</f>
        <v>19</v>
      </c>
      <c r="O61" s="1">
        <f>IF($C$11&gt;=O$1,(INDEX($A$3:$A$103,RANDBETWEEN(1,$C$6),1)),0)</f>
        <v>11</v>
      </c>
      <c r="P61" s="1">
        <f>IF($C$11&gt;=P$1,(INDEX($A$3:$A$103,RANDBETWEEN(1,$C$6),1)),0)</f>
        <v>20</v>
      </c>
      <c r="Q61" s="1">
        <f>IF($C$11&gt;=Q$1,(INDEX($A$3:$A$103,RANDBETWEEN(1,$C$6),1)),0)</f>
        <v>4</v>
      </c>
      <c r="R61" s="1">
        <f>IF($C$11&gt;=R$1,(INDEX($A$3:$A$103,RANDBETWEEN(1,$C$6),1)),0)</f>
        <v>11</v>
      </c>
      <c r="S61" s="1">
        <f>IF($C$11&gt;=S$1,(INDEX($A$3:$A$103,RANDBETWEEN(1,$C$6),1)),0)</f>
        <v>8</v>
      </c>
      <c r="T61" s="1">
        <f>IF($C$11&gt;=T$1,(INDEX($A$3:$A$103,RANDBETWEEN(1,$C$6),1)),0)</f>
        <v>0</v>
      </c>
      <c r="U61" s="1">
        <f>IF($C$11&gt;=U$1,(INDEX($A$3:$A$103,RANDBETWEEN(1,$C$6),1)),0)</f>
        <v>0</v>
      </c>
    </row>
    <row r="62" spans="4:21" ht="14.25">
      <c r="D62" s="1">
        <v>60</v>
      </c>
      <c r="E62" s="1">
        <f t="shared" si="4"/>
        <v>17.6</v>
      </c>
      <c r="F62" s="1">
        <f t="shared" si="5"/>
        <v>13.130512333611382</v>
      </c>
      <c r="G62" s="1">
        <f t="shared" si="6"/>
        <v>22.06948766638862</v>
      </c>
      <c r="H62" s="1" t="str">
        <f t="shared" si="7"/>
        <v>Nope</v>
      </c>
      <c r="J62" s="1">
        <f>IF($C$11&gt;=J$1,(INDEX($A$3:$A$103,RANDBETWEEN(1,$C$6),1)),0)</f>
        <v>12</v>
      </c>
      <c r="K62" s="1">
        <f>IF($C$11&gt;=K$1,(INDEX($A$3:$A$103,RANDBETWEEN(1,$C$6),1)),0)</f>
        <v>2</v>
      </c>
      <c r="L62" s="1">
        <f>IF($C$11&gt;=L$1,(INDEX($A$3:$A$103,RANDBETWEEN(1,$C$6),1)),0)</f>
        <v>24</v>
      </c>
      <c r="M62" s="1">
        <f>IF($C$11&gt;=M$1,(INDEX($A$3:$A$103,RANDBETWEEN(1,$C$6),1)),0)</f>
        <v>24</v>
      </c>
      <c r="N62" s="1">
        <f>IF($C$11&gt;=N$1,(INDEX($A$3:$A$103,RANDBETWEEN(1,$C$6),1)),0)</f>
        <v>12</v>
      </c>
      <c r="O62" s="1">
        <f>IF($C$11&gt;=O$1,(INDEX($A$3:$A$103,RANDBETWEEN(1,$C$6),1)),0)</f>
        <v>15</v>
      </c>
      <c r="P62" s="1">
        <f>IF($C$11&gt;=P$1,(INDEX($A$3:$A$103,RANDBETWEEN(1,$C$6),1)),0)</f>
        <v>23</v>
      </c>
      <c r="Q62" s="1">
        <f>IF($C$11&gt;=Q$1,(INDEX($A$3:$A$103,RANDBETWEEN(1,$C$6),1)),0)</f>
        <v>24</v>
      </c>
      <c r="R62" s="1">
        <f>IF($C$11&gt;=R$1,(INDEX($A$3:$A$103,RANDBETWEEN(1,$C$6),1)),0)</f>
        <v>19</v>
      </c>
      <c r="S62" s="1">
        <f>IF($C$11&gt;=S$1,(INDEX($A$3:$A$103,RANDBETWEEN(1,$C$6),1)),0)</f>
        <v>21</v>
      </c>
      <c r="T62" s="1">
        <f>IF($C$11&gt;=T$1,(INDEX($A$3:$A$103,RANDBETWEEN(1,$C$6),1)),0)</f>
        <v>0</v>
      </c>
      <c r="U62" s="1">
        <f>IF($C$11&gt;=U$1,(INDEX($A$3:$A$103,RANDBETWEEN(1,$C$6),1)),0)</f>
        <v>0</v>
      </c>
    </row>
    <row r="63" spans="4:21" ht="14.25">
      <c r="D63" s="1">
        <v>61</v>
      </c>
      <c r="E63" s="1">
        <f t="shared" si="4"/>
        <v>14.1</v>
      </c>
      <c r="F63" s="1">
        <f t="shared" si="5"/>
        <v>9.63051233361138</v>
      </c>
      <c r="G63" s="1">
        <f t="shared" si="6"/>
        <v>18.569487666388618</v>
      </c>
      <c r="H63" s="1" t="str">
        <f t="shared" si="7"/>
        <v>Y</v>
      </c>
      <c r="J63" s="1">
        <f>IF($C$11&gt;=J$1,(INDEX($A$3:$A$103,RANDBETWEEN(1,$C$6),1)),0)</f>
        <v>23</v>
      </c>
      <c r="K63" s="1">
        <f>IF($C$11&gt;=K$1,(INDEX($A$3:$A$103,RANDBETWEEN(1,$C$6),1)),0)</f>
        <v>23</v>
      </c>
      <c r="L63" s="1">
        <f>IF($C$11&gt;=L$1,(INDEX($A$3:$A$103,RANDBETWEEN(1,$C$6),1)),0)</f>
        <v>21</v>
      </c>
      <c r="M63" s="1">
        <f>IF($C$11&gt;=M$1,(INDEX($A$3:$A$103,RANDBETWEEN(1,$C$6),1)),0)</f>
        <v>7</v>
      </c>
      <c r="N63" s="1">
        <f>IF($C$11&gt;=N$1,(INDEX($A$3:$A$103,RANDBETWEEN(1,$C$6),1)),0)</f>
        <v>11</v>
      </c>
      <c r="O63" s="1">
        <f>IF($C$11&gt;=O$1,(INDEX($A$3:$A$103,RANDBETWEEN(1,$C$6),1)),0)</f>
        <v>4</v>
      </c>
      <c r="P63" s="1">
        <f>IF($C$11&gt;=P$1,(INDEX($A$3:$A$103,RANDBETWEEN(1,$C$6),1)),0)</f>
        <v>5</v>
      </c>
      <c r="Q63" s="1">
        <f>IF($C$11&gt;=Q$1,(INDEX($A$3:$A$103,RANDBETWEEN(1,$C$6),1)),0)</f>
        <v>23</v>
      </c>
      <c r="R63" s="1">
        <f>IF($C$11&gt;=R$1,(INDEX($A$3:$A$103,RANDBETWEEN(1,$C$6),1)),0)</f>
        <v>5</v>
      </c>
      <c r="S63" s="1">
        <f>IF($C$11&gt;=S$1,(INDEX($A$3:$A$103,RANDBETWEEN(1,$C$6),1)),0)</f>
        <v>19</v>
      </c>
      <c r="T63" s="1">
        <f>IF($C$11&gt;=T$1,(INDEX($A$3:$A$103,RANDBETWEEN(1,$C$6),1)),0)</f>
        <v>0</v>
      </c>
      <c r="U63" s="1">
        <f>IF($C$11&gt;=U$1,(INDEX($A$3:$A$103,RANDBETWEEN(1,$C$6),1)),0)</f>
        <v>0</v>
      </c>
    </row>
    <row r="64" spans="4:21" ht="14.25">
      <c r="D64" s="1">
        <v>62</v>
      </c>
      <c r="E64" s="1">
        <f t="shared" si="4"/>
        <v>12.2</v>
      </c>
      <c r="F64" s="1">
        <f t="shared" si="5"/>
        <v>7.7305123336113795</v>
      </c>
      <c r="G64" s="1">
        <f t="shared" si="6"/>
        <v>16.66948766638862</v>
      </c>
      <c r="H64" s="1" t="str">
        <f t="shared" si="7"/>
        <v>Y</v>
      </c>
      <c r="J64" s="1">
        <f>IF($C$11&gt;=J$1,(INDEX($A$3:$A$103,RANDBETWEEN(1,$C$6),1)),0)</f>
        <v>2</v>
      </c>
      <c r="K64" s="1">
        <f>IF($C$11&gt;=K$1,(INDEX($A$3:$A$103,RANDBETWEEN(1,$C$6),1)),0)</f>
        <v>5</v>
      </c>
      <c r="L64" s="1">
        <f>IF($C$11&gt;=L$1,(INDEX($A$3:$A$103,RANDBETWEEN(1,$C$6),1)),0)</f>
        <v>21</v>
      </c>
      <c r="M64" s="1">
        <f>IF($C$11&gt;=M$1,(INDEX($A$3:$A$103,RANDBETWEEN(1,$C$6),1)),0)</f>
        <v>18</v>
      </c>
      <c r="N64" s="1">
        <f>IF($C$11&gt;=N$1,(INDEX($A$3:$A$103,RANDBETWEEN(1,$C$6),1)),0)</f>
        <v>5</v>
      </c>
      <c r="O64" s="1">
        <f>IF($C$11&gt;=O$1,(INDEX($A$3:$A$103,RANDBETWEEN(1,$C$6),1)),0)</f>
        <v>23</v>
      </c>
      <c r="P64" s="1">
        <f>IF($C$11&gt;=P$1,(INDEX($A$3:$A$103,RANDBETWEEN(1,$C$6),1)),0)</f>
        <v>20</v>
      </c>
      <c r="Q64" s="1">
        <f>IF($C$11&gt;=Q$1,(INDEX($A$3:$A$103,RANDBETWEEN(1,$C$6),1)),0)</f>
        <v>14</v>
      </c>
      <c r="R64" s="1">
        <f>IF($C$11&gt;=R$1,(INDEX($A$3:$A$103,RANDBETWEEN(1,$C$6),1)),0)</f>
        <v>1</v>
      </c>
      <c r="S64" s="1">
        <f>IF($C$11&gt;=S$1,(INDEX($A$3:$A$103,RANDBETWEEN(1,$C$6),1)),0)</f>
        <v>13</v>
      </c>
      <c r="T64" s="1">
        <f>IF($C$11&gt;=T$1,(INDEX($A$3:$A$103,RANDBETWEEN(1,$C$6),1)),0)</f>
        <v>0</v>
      </c>
      <c r="U64" s="1">
        <f>IF($C$11&gt;=U$1,(INDEX($A$3:$A$103,RANDBETWEEN(1,$C$6),1)),0)</f>
        <v>0</v>
      </c>
    </row>
    <row r="65" spans="4:21" ht="14.25">
      <c r="D65" s="1">
        <v>63</v>
      </c>
      <c r="E65" s="1">
        <f t="shared" si="4"/>
        <v>16.9</v>
      </c>
      <c r="F65" s="1">
        <f t="shared" si="5"/>
        <v>12.430512333611379</v>
      </c>
      <c r="G65" s="1">
        <f t="shared" si="6"/>
        <v>21.36948766638862</v>
      </c>
      <c r="H65" s="1" t="str">
        <f t="shared" si="7"/>
        <v>Y</v>
      </c>
      <c r="J65" s="1">
        <f>IF($C$11&gt;=J$1,(INDEX($A$3:$A$103,RANDBETWEEN(1,$C$6),1)),0)</f>
        <v>22</v>
      </c>
      <c r="K65" s="1">
        <f>IF($C$11&gt;=K$1,(INDEX($A$3:$A$103,RANDBETWEEN(1,$C$6),1)),0)</f>
        <v>22</v>
      </c>
      <c r="L65" s="1">
        <f>IF($C$11&gt;=L$1,(INDEX($A$3:$A$103,RANDBETWEEN(1,$C$6),1)),0)</f>
        <v>17</v>
      </c>
      <c r="M65" s="1">
        <f>IF($C$11&gt;=M$1,(INDEX($A$3:$A$103,RANDBETWEEN(1,$C$6),1)),0)</f>
        <v>21</v>
      </c>
      <c r="N65" s="1">
        <f>IF($C$11&gt;=N$1,(INDEX($A$3:$A$103,RANDBETWEEN(1,$C$6),1)),0)</f>
        <v>10</v>
      </c>
      <c r="O65" s="1">
        <f>IF($C$11&gt;=O$1,(INDEX($A$3:$A$103,RANDBETWEEN(1,$C$6),1)),0)</f>
        <v>6</v>
      </c>
      <c r="P65" s="1">
        <f>IF($C$11&gt;=P$1,(INDEX($A$3:$A$103,RANDBETWEEN(1,$C$6),1)),0)</f>
        <v>25</v>
      </c>
      <c r="Q65" s="1">
        <f>IF($C$11&gt;=Q$1,(INDEX($A$3:$A$103,RANDBETWEEN(1,$C$6),1)),0)</f>
        <v>25</v>
      </c>
      <c r="R65" s="1">
        <f>IF($C$11&gt;=R$1,(INDEX($A$3:$A$103,RANDBETWEEN(1,$C$6),1)),0)</f>
        <v>19</v>
      </c>
      <c r="S65" s="1">
        <f>IF($C$11&gt;=S$1,(INDEX($A$3:$A$103,RANDBETWEEN(1,$C$6),1)),0)</f>
        <v>2</v>
      </c>
      <c r="T65" s="1">
        <f>IF($C$11&gt;=T$1,(INDEX($A$3:$A$103,RANDBETWEEN(1,$C$6),1)),0)</f>
        <v>0</v>
      </c>
      <c r="U65" s="1">
        <f>IF($C$11&gt;=U$1,(INDEX($A$3:$A$103,RANDBETWEEN(1,$C$6),1)),0)</f>
        <v>0</v>
      </c>
    </row>
    <row r="66" spans="4:21" ht="14.25">
      <c r="D66" s="1">
        <v>64</v>
      </c>
      <c r="E66" s="1">
        <f t="shared" si="4"/>
        <v>12.7</v>
      </c>
      <c r="F66" s="1">
        <f t="shared" si="5"/>
        <v>8.23051233361138</v>
      </c>
      <c r="G66" s="1">
        <f t="shared" si="6"/>
        <v>17.16948766638862</v>
      </c>
      <c r="H66" s="1" t="str">
        <f t="shared" si="7"/>
        <v>Y</v>
      </c>
      <c r="J66" s="1">
        <f>IF($C$11&gt;=J$1,(INDEX($A$3:$A$103,RANDBETWEEN(1,$C$6),1)),0)</f>
        <v>12</v>
      </c>
      <c r="K66" s="1">
        <f>IF($C$11&gt;=K$1,(INDEX($A$3:$A$103,RANDBETWEEN(1,$C$6),1)),0)</f>
        <v>14</v>
      </c>
      <c r="L66" s="1">
        <f>IF($C$11&gt;=L$1,(INDEX($A$3:$A$103,RANDBETWEEN(1,$C$6),1)),0)</f>
        <v>22</v>
      </c>
      <c r="M66" s="1">
        <f>IF($C$11&gt;=M$1,(INDEX($A$3:$A$103,RANDBETWEEN(1,$C$6),1)),0)</f>
        <v>8</v>
      </c>
      <c r="N66" s="1">
        <f>IF($C$11&gt;=N$1,(INDEX($A$3:$A$103,RANDBETWEEN(1,$C$6),1)),0)</f>
        <v>11</v>
      </c>
      <c r="O66" s="1">
        <f>IF($C$11&gt;=O$1,(INDEX($A$3:$A$103,RANDBETWEEN(1,$C$6),1)),0)</f>
        <v>12</v>
      </c>
      <c r="P66" s="1">
        <f>IF($C$11&gt;=P$1,(INDEX($A$3:$A$103,RANDBETWEEN(1,$C$6),1)),0)</f>
        <v>1</v>
      </c>
      <c r="Q66" s="1">
        <f>IF($C$11&gt;=Q$1,(INDEX($A$3:$A$103,RANDBETWEEN(1,$C$6),1)),0)</f>
        <v>19</v>
      </c>
      <c r="R66" s="1">
        <f>IF($C$11&gt;=R$1,(INDEX($A$3:$A$103,RANDBETWEEN(1,$C$6),1)),0)</f>
        <v>17</v>
      </c>
      <c r="S66" s="1">
        <f>IF($C$11&gt;=S$1,(INDEX($A$3:$A$103,RANDBETWEEN(1,$C$6),1)),0)</f>
        <v>11</v>
      </c>
      <c r="T66" s="1">
        <f>IF($C$11&gt;=T$1,(INDEX($A$3:$A$103,RANDBETWEEN(1,$C$6),1)),0)</f>
        <v>0</v>
      </c>
      <c r="U66" s="1">
        <f>IF($C$11&gt;=U$1,(INDEX($A$3:$A$103,RANDBETWEEN(1,$C$6),1)),0)</f>
        <v>0</v>
      </c>
    </row>
    <row r="67" spans="4:21" ht="14.25">
      <c r="D67" s="1">
        <v>65</v>
      </c>
      <c r="E67" s="1">
        <f aca="true" t="shared" si="8" ref="E67:E102">SUMIF(J67:U67,"&gt;0")/$C$11</f>
        <v>8.9</v>
      </c>
      <c r="F67" s="1">
        <f t="shared" si="5"/>
        <v>4.4305123336113805</v>
      </c>
      <c r="G67" s="1">
        <f t="shared" si="6"/>
        <v>13.36948766638862</v>
      </c>
      <c r="H67" s="1" t="str">
        <f t="shared" si="7"/>
        <v>Y</v>
      </c>
      <c r="J67" s="1">
        <f>IF($C$11&gt;=J$1,(INDEX($A$3:$A$103,RANDBETWEEN(1,$C$6),1)),0)</f>
        <v>8</v>
      </c>
      <c r="K67" s="1">
        <f>IF($C$11&gt;=K$1,(INDEX($A$3:$A$103,RANDBETWEEN(1,$C$6),1)),0)</f>
        <v>19</v>
      </c>
      <c r="L67" s="1">
        <f>IF($C$11&gt;=L$1,(INDEX($A$3:$A$103,RANDBETWEEN(1,$C$6),1)),0)</f>
        <v>14</v>
      </c>
      <c r="M67" s="1">
        <f>IF($C$11&gt;=M$1,(INDEX($A$3:$A$103,RANDBETWEEN(1,$C$6),1)),0)</f>
        <v>2</v>
      </c>
      <c r="N67" s="1">
        <f>IF($C$11&gt;=N$1,(INDEX($A$3:$A$103,RANDBETWEEN(1,$C$6),1)),0)</f>
        <v>13</v>
      </c>
      <c r="O67" s="1">
        <f>IF($C$11&gt;=O$1,(INDEX($A$3:$A$103,RANDBETWEEN(1,$C$6),1)),0)</f>
        <v>5</v>
      </c>
      <c r="P67" s="1">
        <f>IF($C$11&gt;=P$1,(INDEX($A$3:$A$103,RANDBETWEEN(1,$C$6),1)),0)</f>
        <v>9</v>
      </c>
      <c r="Q67" s="1">
        <f>IF($C$11&gt;=Q$1,(INDEX($A$3:$A$103,RANDBETWEEN(1,$C$6),1)),0)</f>
        <v>14</v>
      </c>
      <c r="R67" s="1">
        <f>IF($C$11&gt;=R$1,(INDEX($A$3:$A$103,RANDBETWEEN(1,$C$6),1)),0)</f>
        <v>3</v>
      </c>
      <c r="S67" s="1">
        <f>IF($C$11&gt;=S$1,(INDEX($A$3:$A$103,RANDBETWEEN(1,$C$6),1)),0)</f>
        <v>2</v>
      </c>
      <c r="T67" s="1">
        <f>IF($C$11&gt;=T$1,(INDEX($A$3:$A$103,RANDBETWEEN(1,$C$6),1)),0)</f>
        <v>0</v>
      </c>
      <c r="U67" s="1">
        <f>IF($C$11&gt;=U$1,(INDEX($A$3:$A$103,RANDBETWEEN(1,$C$6),1)),0)</f>
        <v>0</v>
      </c>
    </row>
    <row r="68" spans="4:21" ht="14.25">
      <c r="D68" s="1">
        <v>66</v>
      </c>
      <c r="E68" s="1">
        <f t="shared" si="8"/>
        <v>13.2</v>
      </c>
      <c r="F68" s="1">
        <f t="shared" si="5"/>
        <v>8.73051233361138</v>
      </c>
      <c r="G68" s="1">
        <f t="shared" si="6"/>
        <v>17.66948766638862</v>
      </c>
      <c r="H68" s="1" t="str">
        <f t="shared" si="7"/>
        <v>Y</v>
      </c>
      <c r="J68" s="1">
        <f>IF($C$11&gt;=J$1,(INDEX($A$3:$A$103,RANDBETWEEN(1,$C$6),1)),0)</f>
        <v>7</v>
      </c>
      <c r="K68" s="1">
        <f>IF($C$11&gt;=K$1,(INDEX($A$3:$A$103,RANDBETWEEN(1,$C$6),1)),0)</f>
        <v>8</v>
      </c>
      <c r="L68" s="1">
        <f>IF($C$11&gt;=L$1,(INDEX($A$3:$A$103,RANDBETWEEN(1,$C$6),1)),0)</f>
        <v>12</v>
      </c>
      <c r="M68" s="1">
        <f>IF($C$11&gt;=M$1,(INDEX($A$3:$A$103,RANDBETWEEN(1,$C$6),1)),0)</f>
        <v>5</v>
      </c>
      <c r="N68" s="1">
        <f>IF($C$11&gt;=N$1,(INDEX($A$3:$A$103,RANDBETWEEN(1,$C$6),1)),0)</f>
        <v>20</v>
      </c>
      <c r="O68" s="1">
        <f>IF($C$11&gt;=O$1,(INDEX($A$3:$A$103,RANDBETWEEN(1,$C$6),1)),0)</f>
        <v>13</v>
      </c>
      <c r="P68" s="1">
        <f>IF($C$11&gt;=P$1,(INDEX($A$3:$A$103,RANDBETWEEN(1,$C$6),1)),0)</f>
        <v>22</v>
      </c>
      <c r="Q68" s="1">
        <f>IF($C$11&gt;=Q$1,(INDEX($A$3:$A$103,RANDBETWEEN(1,$C$6),1)),0)</f>
        <v>18</v>
      </c>
      <c r="R68" s="1">
        <f>IF($C$11&gt;=R$1,(INDEX($A$3:$A$103,RANDBETWEEN(1,$C$6),1)),0)</f>
        <v>12</v>
      </c>
      <c r="S68" s="1">
        <f>IF($C$11&gt;=S$1,(INDEX($A$3:$A$103,RANDBETWEEN(1,$C$6),1)),0)</f>
        <v>15</v>
      </c>
      <c r="T68" s="1">
        <f>IF($C$11&gt;=T$1,(INDEX($A$3:$A$103,RANDBETWEEN(1,$C$6),1)),0)</f>
        <v>0</v>
      </c>
      <c r="U68" s="1">
        <f>IF($C$11&gt;=U$1,(INDEX($A$3:$A$103,RANDBETWEEN(1,$C$6),1)),0)</f>
        <v>0</v>
      </c>
    </row>
    <row r="69" spans="4:21" ht="14.25">
      <c r="D69" s="1">
        <v>67</v>
      </c>
      <c r="E69" s="1">
        <f t="shared" si="8"/>
        <v>13.2</v>
      </c>
      <c r="F69" s="1">
        <f t="shared" si="5"/>
        <v>8.73051233361138</v>
      </c>
      <c r="G69" s="1">
        <f t="shared" si="6"/>
        <v>17.66948766638862</v>
      </c>
      <c r="H69" s="1" t="str">
        <f t="shared" si="7"/>
        <v>Y</v>
      </c>
      <c r="J69" s="1">
        <f>IF($C$11&gt;=J$1,(INDEX($A$3:$A$103,RANDBETWEEN(1,$C$6),1)),0)</f>
        <v>8</v>
      </c>
      <c r="K69" s="1">
        <f>IF($C$11&gt;=K$1,(INDEX($A$3:$A$103,RANDBETWEEN(1,$C$6),1)),0)</f>
        <v>3</v>
      </c>
      <c r="L69" s="1">
        <f>IF($C$11&gt;=L$1,(INDEX($A$3:$A$103,RANDBETWEEN(1,$C$6),1)),0)</f>
        <v>16</v>
      </c>
      <c r="M69" s="1">
        <f>IF($C$11&gt;=M$1,(INDEX($A$3:$A$103,RANDBETWEEN(1,$C$6),1)),0)</f>
        <v>16</v>
      </c>
      <c r="N69" s="1">
        <f>IF($C$11&gt;=N$1,(INDEX($A$3:$A$103,RANDBETWEEN(1,$C$6),1)),0)</f>
        <v>24</v>
      </c>
      <c r="O69" s="1">
        <f>IF($C$11&gt;=O$1,(INDEX($A$3:$A$103,RANDBETWEEN(1,$C$6),1)),0)</f>
        <v>18</v>
      </c>
      <c r="P69" s="1">
        <f>IF($C$11&gt;=P$1,(INDEX($A$3:$A$103,RANDBETWEEN(1,$C$6),1)),0)</f>
        <v>8</v>
      </c>
      <c r="Q69" s="1">
        <f>IF($C$11&gt;=Q$1,(INDEX($A$3:$A$103,RANDBETWEEN(1,$C$6),1)),0)</f>
        <v>22</v>
      </c>
      <c r="R69" s="1">
        <f>IF($C$11&gt;=R$1,(INDEX($A$3:$A$103,RANDBETWEEN(1,$C$6),1)),0)</f>
        <v>16</v>
      </c>
      <c r="S69" s="1">
        <f>IF($C$11&gt;=S$1,(INDEX($A$3:$A$103,RANDBETWEEN(1,$C$6),1)),0)</f>
        <v>1</v>
      </c>
      <c r="T69" s="1">
        <f>IF($C$11&gt;=T$1,(INDEX($A$3:$A$103,RANDBETWEEN(1,$C$6),1)),0)</f>
        <v>0</v>
      </c>
      <c r="U69" s="1">
        <f>IF($C$11&gt;=U$1,(INDEX($A$3:$A$103,RANDBETWEEN(1,$C$6),1)),0)</f>
        <v>0</v>
      </c>
    </row>
    <row r="70" spans="4:21" ht="14.25">
      <c r="D70" s="1">
        <v>68</v>
      </c>
      <c r="E70" s="1">
        <f t="shared" si="8"/>
        <v>15.8</v>
      </c>
      <c r="F70" s="1">
        <f t="shared" si="5"/>
        <v>11.33051233361138</v>
      </c>
      <c r="G70" s="1">
        <f t="shared" si="6"/>
        <v>20.26948766638862</v>
      </c>
      <c r="H70" s="1" t="str">
        <f t="shared" si="7"/>
        <v>Y</v>
      </c>
      <c r="J70" s="1">
        <f>IF($C$11&gt;=J$1,(INDEX($A$3:$A$103,RANDBETWEEN(1,$C$6),1)),0)</f>
        <v>21</v>
      </c>
      <c r="K70" s="1">
        <f>IF($C$11&gt;=K$1,(INDEX($A$3:$A$103,RANDBETWEEN(1,$C$6),1)),0)</f>
        <v>18</v>
      </c>
      <c r="L70" s="1">
        <f>IF($C$11&gt;=L$1,(INDEX($A$3:$A$103,RANDBETWEEN(1,$C$6),1)),0)</f>
        <v>14</v>
      </c>
      <c r="M70" s="1">
        <f>IF($C$11&gt;=M$1,(INDEX($A$3:$A$103,RANDBETWEEN(1,$C$6),1)),0)</f>
        <v>21</v>
      </c>
      <c r="N70" s="1">
        <f>IF($C$11&gt;=N$1,(INDEX($A$3:$A$103,RANDBETWEEN(1,$C$6),1)),0)</f>
        <v>21</v>
      </c>
      <c r="O70" s="1">
        <f>IF($C$11&gt;=O$1,(INDEX($A$3:$A$103,RANDBETWEEN(1,$C$6),1)),0)</f>
        <v>3</v>
      </c>
      <c r="P70" s="1">
        <f>IF($C$11&gt;=P$1,(INDEX($A$3:$A$103,RANDBETWEEN(1,$C$6),1)),0)</f>
        <v>1</v>
      </c>
      <c r="Q70" s="1">
        <f>IF($C$11&gt;=Q$1,(INDEX($A$3:$A$103,RANDBETWEEN(1,$C$6),1)),0)</f>
        <v>24</v>
      </c>
      <c r="R70" s="1">
        <f>IF($C$11&gt;=R$1,(INDEX($A$3:$A$103,RANDBETWEEN(1,$C$6),1)),0)</f>
        <v>23</v>
      </c>
      <c r="S70" s="1">
        <f>IF($C$11&gt;=S$1,(INDEX($A$3:$A$103,RANDBETWEEN(1,$C$6),1)),0)</f>
        <v>12</v>
      </c>
      <c r="T70" s="1">
        <f>IF($C$11&gt;=T$1,(INDEX($A$3:$A$103,RANDBETWEEN(1,$C$6),1)),0)</f>
        <v>0</v>
      </c>
      <c r="U70" s="1">
        <f>IF($C$11&gt;=U$1,(INDEX($A$3:$A$103,RANDBETWEEN(1,$C$6),1)),0)</f>
        <v>0</v>
      </c>
    </row>
    <row r="71" spans="4:21" ht="14.25">
      <c r="D71" s="1">
        <v>69</v>
      </c>
      <c r="E71" s="1">
        <f t="shared" si="8"/>
        <v>12</v>
      </c>
      <c r="F71" s="1">
        <f t="shared" si="5"/>
        <v>7.53051233361138</v>
      </c>
      <c r="G71" s="1">
        <f t="shared" si="6"/>
        <v>16.46948766638862</v>
      </c>
      <c r="H71" s="1" t="str">
        <f t="shared" si="7"/>
        <v>Y</v>
      </c>
      <c r="J71" s="1">
        <f>IF($C$11&gt;=J$1,(INDEX($A$3:$A$103,RANDBETWEEN(1,$C$6),1)),0)</f>
        <v>2</v>
      </c>
      <c r="K71" s="1">
        <f>IF($C$11&gt;=K$1,(INDEX($A$3:$A$103,RANDBETWEEN(1,$C$6),1)),0)</f>
        <v>11</v>
      </c>
      <c r="L71" s="1">
        <f>IF($C$11&gt;=L$1,(INDEX($A$3:$A$103,RANDBETWEEN(1,$C$6),1)),0)</f>
        <v>8</v>
      </c>
      <c r="M71" s="1">
        <f>IF($C$11&gt;=M$1,(INDEX($A$3:$A$103,RANDBETWEEN(1,$C$6),1)),0)</f>
        <v>3</v>
      </c>
      <c r="N71" s="1">
        <f>IF($C$11&gt;=N$1,(INDEX($A$3:$A$103,RANDBETWEEN(1,$C$6),1)),0)</f>
        <v>10</v>
      </c>
      <c r="O71" s="1">
        <f>IF($C$11&gt;=O$1,(INDEX($A$3:$A$103,RANDBETWEEN(1,$C$6),1)),0)</f>
        <v>9</v>
      </c>
      <c r="P71" s="1">
        <f>IF($C$11&gt;=P$1,(INDEX($A$3:$A$103,RANDBETWEEN(1,$C$6),1)),0)</f>
        <v>20</v>
      </c>
      <c r="Q71" s="1">
        <f>IF($C$11&gt;=Q$1,(INDEX($A$3:$A$103,RANDBETWEEN(1,$C$6),1)),0)</f>
        <v>23</v>
      </c>
      <c r="R71" s="1">
        <f>IF($C$11&gt;=R$1,(INDEX($A$3:$A$103,RANDBETWEEN(1,$C$6),1)),0)</f>
        <v>24</v>
      </c>
      <c r="S71" s="1">
        <f>IF($C$11&gt;=S$1,(INDEX($A$3:$A$103,RANDBETWEEN(1,$C$6),1)),0)</f>
        <v>10</v>
      </c>
      <c r="T71" s="1">
        <f>IF($C$11&gt;=T$1,(INDEX($A$3:$A$103,RANDBETWEEN(1,$C$6),1)),0)</f>
        <v>0</v>
      </c>
      <c r="U71" s="1">
        <f>IF($C$11&gt;=U$1,(INDEX($A$3:$A$103,RANDBETWEEN(1,$C$6),1)),0)</f>
        <v>0</v>
      </c>
    </row>
    <row r="72" spans="4:21" ht="14.25">
      <c r="D72" s="1">
        <v>70</v>
      </c>
      <c r="E72" s="1">
        <f t="shared" si="8"/>
        <v>13.2</v>
      </c>
      <c r="F72" s="1">
        <f t="shared" si="5"/>
        <v>8.73051233361138</v>
      </c>
      <c r="G72" s="1">
        <f t="shared" si="6"/>
        <v>17.66948766638862</v>
      </c>
      <c r="H72" s="1" t="str">
        <f t="shared" si="7"/>
        <v>Y</v>
      </c>
      <c r="J72" s="1">
        <f>IF($C$11&gt;=J$1,(INDEX($A$3:$A$103,RANDBETWEEN(1,$C$6),1)),0)</f>
        <v>9</v>
      </c>
      <c r="K72" s="1">
        <f>IF($C$11&gt;=K$1,(INDEX($A$3:$A$103,RANDBETWEEN(1,$C$6),1)),0)</f>
        <v>19</v>
      </c>
      <c r="L72" s="1">
        <f>IF($C$11&gt;=L$1,(INDEX($A$3:$A$103,RANDBETWEEN(1,$C$6),1)),0)</f>
        <v>5</v>
      </c>
      <c r="M72" s="1">
        <f>IF($C$11&gt;=M$1,(INDEX($A$3:$A$103,RANDBETWEEN(1,$C$6),1)),0)</f>
        <v>16</v>
      </c>
      <c r="N72" s="1">
        <f>IF($C$11&gt;=N$1,(INDEX($A$3:$A$103,RANDBETWEEN(1,$C$6),1)),0)</f>
        <v>23</v>
      </c>
      <c r="O72" s="1">
        <f>IF($C$11&gt;=O$1,(INDEX($A$3:$A$103,RANDBETWEEN(1,$C$6),1)),0)</f>
        <v>15</v>
      </c>
      <c r="P72" s="1">
        <f>IF($C$11&gt;=P$1,(INDEX($A$3:$A$103,RANDBETWEEN(1,$C$6),1)),0)</f>
        <v>5</v>
      </c>
      <c r="Q72" s="1">
        <f>IF($C$11&gt;=Q$1,(INDEX($A$3:$A$103,RANDBETWEEN(1,$C$6),1)),0)</f>
        <v>25</v>
      </c>
      <c r="R72" s="1">
        <f>IF($C$11&gt;=R$1,(INDEX($A$3:$A$103,RANDBETWEEN(1,$C$6),1)),0)</f>
        <v>5</v>
      </c>
      <c r="S72" s="1">
        <f>IF($C$11&gt;=S$1,(INDEX($A$3:$A$103,RANDBETWEEN(1,$C$6),1)),0)</f>
        <v>10</v>
      </c>
      <c r="T72" s="1">
        <f>IF($C$11&gt;=T$1,(INDEX($A$3:$A$103,RANDBETWEEN(1,$C$6),1)),0)</f>
        <v>0</v>
      </c>
      <c r="U72" s="1">
        <f>IF($C$11&gt;=U$1,(INDEX($A$3:$A$103,RANDBETWEEN(1,$C$6),1)),0)</f>
        <v>0</v>
      </c>
    </row>
    <row r="73" spans="4:21" ht="14.25">
      <c r="D73" s="1">
        <v>71</v>
      </c>
      <c r="E73" s="1">
        <f t="shared" si="8"/>
        <v>15.6</v>
      </c>
      <c r="F73" s="1">
        <f t="shared" si="5"/>
        <v>11.13051233361138</v>
      </c>
      <c r="G73" s="1">
        <f t="shared" si="6"/>
        <v>20.069487666388618</v>
      </c>
      <c r="H73" s="1" t="str">
        <f t="shared" si="7"/>
        <v>Y</v>
      </c>
      <c r="J73" s="1">
        <f>IF($C$11&gt;=J$1,(INDEX($A$3:$A$103,RANDBETWEEN(1,$C$6),1)),0)</f>
        <v>16</v>
      </c>
      <c r="K73" s="1">
        <f>IF($C$11&gt;=K$1,(INDEX($A$3:$A$103,RANDBETWEEN(1,$C$6),1)),0)</f>
        <v>25</v>
      </c>
      <c r="L73" s="1">
        <f>IF($C$11&gt;=L$1,(INDEX($A$3:$A$103,RANDBETWEEN(1,$C$6),1)),0)</f>
        <v>9</v>
      </c>
      <c r="M73" s="1">
        <f>IF($C$11&gt;=M$1,(INDEX($A$3:$A$103,RANDBETWEEN(1,$C$6),1)),0)</f>
        <v>5</v>
      </c>
      <c r="N73" s="1">
        <f>IF($C$11&gt;=N$1,(INDEX($A$3:$A$103,RANDBETWEEN(1,$C$6),1)),0)</f>
        <v>10</v>
      </c>
      <c r="O73" s="1">
        <f>IF($C$11&gt;=O$1,(INDEX($A$3:$A$103,RANDBETWEEN(1,$C$6),1)),0)</f>
        <v>10</v>
      </c>
      <c r="P73" s="1">
        <f>IF($C$11&gt;=P$1,(INDEX($A$3:$A$103,RANDBETWEEN(1,$C$6),1)),0)</f>
        <v>25</v>
      </c>
      <c r="Q73" s="1">
        <f>IF($C$11&gt;=Q$1,(INDEX($A$3:$A$103,RANDBETWEEN(1,$C$6),1)),0)</f>
        <v>25</v>
      </c>
      <c r="R73" s="1">
        <f>IF($C$11&gt;=R$1,(INDEX($A$3:$A$103,RANDBETWEEN(1,$C$6),1)),0)</f>
        <v>19</v>
      </c>
      <c r="S73" s="1">
        <f>IF($C$11&gt;=S$1,(INDEX($A$3:$A$103,RANDBETWEEN(1,$C$6),1)),0)</f>
        <v>12</v>
      </c>
      <c r="T73" s="1">
        <f>IF($C$11&gt;=T$1,(INDEX($A$3:$A$103,RANDBETWEEN(1,$C$6),1)),0)</f>
        <v>0</v>
      </c>
      <c r="U73" s="1">
        <f>IF($C$11&gt;=U$1,(INDEX($A$3:$A$103,RANDBETWEEN(1,$C$6),1)),0)</f>
        <v>0</v>
      </c>
    </row>
    <row r="74" spans="4:21" ht="14.25">
      <c r="D74" s="1">
        <v>72</v>
      </c>
      <c r="E74" s="1">
        <f t="shared" si="8"/>
        <v>11.7</v>
      </c>
      <c r="F74" s="1">
        <f t="shared" si="5"/>
        <v>7.2305123336113795</v>
      </c>
      <c r="G74" s="1">
        <f t="shared" si="6"/>
        <v>16.16948766638862</v>
      </c>
      <c r="H74" s="1" t="str">
        <f t="shared" si="7"/>
        <v>Y</v>
      </c>
      <c r="J74" s="1">
        <f>IF($C$11&gt;=J$1,(INDEX($A$3:$A$103,RANDBETWEEN(1,$C$6),1)),0)</f>
        <v>7</v>
      </c>
      <c r="K74" s="1">
        <f>IF($C$11&gt;=K$1,(INDEX($A$3:$A$103,RANDBETWEEN(1,$C$6),1)),0)</f>
        <v>7</v>
      </c>
      <c r="L74" s="1">
        <f>IF($C$11&gt;=L$1,(INDEX($A$3:$A$103,RANDBETWEEN(1,$C$6),1)),0)</f>
        <v>15</v>
      </c>
      <c r="M74" s="1">
        <f>IF($C$11&gt;=M$1,(INDEX($A$3:$A$103,RANDBETWEEN(1,$C$6),1)),0)</f>
        <v>12</v>
      </c>
      <c r="N74" s="1">
        <f>IF($C$11&gt;=N$1,(INDEX($A$3:$A$103,RANDBETWEEN(1,$C$6),1)),0)</f>
        <v>10</v>
      </c>
      <c r="O74" s="1">
        <f>IF($C$11&gt;=O$1,(INDEX($A$3:$A$103,RANDBETWEEN(1,$C$6),1)),0)</f>
        <v>19</v>
      </c>
      <c r="P74" s="1">
        <f>IF($C$11&gt;=P$1,(INDEX($A$3:$A$103,RANDBETWEEN(1,$C$6),1)),0)</f>
        <v>25</v>
      </c>
      <c r="Q74" s="1">
        <f>IF($C$11&gt;=Q$1,(INDEX($A$3:$A$103,RANDBETWEEN(1,$C$6),1)),0)</f>
        <v>8</v>
      </c>
      <c r="R74" s="1">
        <f>IF($C$11&gt;=R$1,(INDEX($A$3:$A$103,RANDBETWEEN(1,$C$6),1)),0)</f>
        <v>5</v>
      </c>
      <c r="S74" s="1">
        <f>IF($C$11&gt;=S$1,(INDEX($A$3:$A$103,RANDBETWEEN(1,$C$6),1)),0)</f>
        <v>9</v>
      </c>
      <c r="T74" s="1">
        <f>IF($C$11&gt;=T$1,(INDEX($A$3:$A$103,RANDBETWEEN(1,$C$6),1)),0)</f>
        <v>0</v>
      </c>
      <c r="U74" s="1">
        <f>IF($C$11&gt;=U$1,(INDEX($A$3:$A$103,RANDBETWEEN(1,$C$6),1)),0)</f>
        <v>0</v>
      </c>
    </row>
    <row r="75" spans="4:21" ht="14.25">
      <c r="D75" s="1">
        <v>73</v>
      </c>
      <c r="E75" s="1">
        <f t="shared" si="8"/>
        <v>13.6</v>
      </c>
      <c r="F75" s="1">
        <f t="shared" si="5"/>
        <v>9.13051233361138</v>
      </c>
      <c r="G75" s="1">
        <f t="shared" si="6"/>
        <v>18.069487666388618</v>
      </c>
      <c r="H75" s="1" t="str">
        <f t="shared" si="7"/>
        <v>Y</v>
      </c>
      <c r="J75" s="1">
        <f>IF($C$11&gt;=J$1,(INDEX($A$3:$A$103,RANDBETWEEN(1,$C$6),1)),0)</f>
        <v>3</v>
      </c>
      <c r="K75" s="1">
        <f>IF($C$11&gt;=K$1,(INDEX($A$3:$A$103,RANDBETWEEN(1,$C$6),1)),0)</f>
        <v>2</v>
      </c>
      <c r="L75" s="1">
        <f>IF($C$11&gt;=L$1,(INDEX($A$3:$A$103,RANDBETWEEN(1,$C$6),1)),0)</f>
        <v>19</v>
      </c>
      <c r="M75" s="1">
        <f>IF($C$11&gt;=M$1,(INDEX($A$3:$A$103,RANDBETWEEN(1,$C$6),1)),0)</f>
        <v>23</v>
      </c>
      <c r="N75" s="1">
        <f>IF($C$11&gt;=N$1,(INDEX($A$3:$A$103,RANDBETWEEN(1,$C$6),1)),0)</f>
        <v>21</v>
      </c>
      <c r="O75" s="1">
        <f>IF($C$11&gt;=O$1,(INDEX($A$3:$A$103,RANDBETWEEN(1,$C$6),1)),0)</f>
        <v>9</v>
      </c>
      <c r="P75" s="1">
        <f>IF($C$11&gt;=P$1,(INDEX($A$3:$A$103,RANDBETWEEN(1,$C$6),1)),0)</f>
        <v>8</v>
      </c>
      <c r="Q75" s="1">
        <f>IF($C$11&gt;=Q$1,(INDEX($A$3:$A$103,RANDBETWEEN(1,$C$6),1)),0)</f>
        <v>16</v>
      </c>
      <c r="R75" s="1">
        <f>IF($C$11&gt;=R$1,(INDEX($A$3:$A$103,RANDBETWEEN(1,$C$6),1)),0)</f>
        <v>16</v>
      </c>
      <c r="S75" s="1">
        <f>IF($C$11&gt;=S$1,(INDEX($A$3:$A$103,RANDBETWEEN(1,$C$6),1)),0)</f>
        <v>19</v>
      </c>
      <c r="T75" s="1">
        <f>IF($C$11&gt;=T$1,(INDEX($A$3:$A$103,RANDBETWEEN(1,$C$6),1)),0)</f>
        <v>0</v>
      </c>
      <c r="U75" s="1">
        <f>IF($C$11&gt;=U$1,(INDEX($A$3:$A$103,RANDBETWEEN(1,$C$6),1)),0)</f>
        <v>0</v>
      </c>
    </row>
    <row r="76" spans="4:21" ht="14.25">
      <c r="D76" s="1">
        <v>74</v>
      </c>
      <c r="E76" s="1">
        <f t="shared" si="8"/>
        <v>9.6</v>
      </c>
      <c r="F76" s="1">
        <f t="shared" si="5"/>
        <v>5.13051233361138</v>
      </c>
      <c r="G76" s="1">
        <f t="shared" si="6"/>
        <v>14.06948766638862</v>
      </c>
      <c r="H76" s="1" t="str">
        <f t="shared" si="7"/>
        <v>Y</v>
      </c>
      <c r="J76" s="1">
        <f>IF($C$11&gt;=J$1,(INDEX($A$3:$A$103,RANDBETWEEN(1,$C$6),1)),0)</f>
        <v>24</v>
      </c>
      <c r="K76" s="1">
        <f>IF($C$11&gt;=K$1,(INDEX($A$3:$A$103,RANDBETWEEN(1,$C$6),1)),0)</f>
        <v>2</v>
      </c>
      <c r="L76" s="1">
        <f>IF($C$11&gt;=L$1,(INDEX($A$3:$A$103,RANDBETWEEN(1,$C$6),1)),0)</f>
        <v>4</v>
      </c>
      <c r="M76" s="1">
        <f>IF($C$11&gt;=M$1,(INDEX($A$3:$A$103,RANDBETWEEN(1,$C$6),1)),0)</f>
        <v>12</v>
      </c>
      <c r="N76" s="1">
        <f>IF($C$11&gt;=N$1,(INDEX($A$3:$A$103,RANDBETWEEN(1,$C$6),1)),0)</f>
        <v>1</v>
      </c>
      <c r="O76" s="1">
        <f>IF($C$11&gt;=O$1,(INDEX($A$3:$A$103,RANDBETWEEN(1,$C$6),1)),0)</f>
        <v>8</v>
      </c>
      <c r="P76" s="1">
        <f>IF($C$11&gt;=P$1,(INDEX($A$3:$A$103,RANDBETWEEN(1,$C$6),1)),0)</f>
        <v>15</v>
      </c>
      <c r="Q76" s="1">
        <f>IF($C$11&gt;=Q$1,(INDEX($A$3:$A$103,RANDBETWEEN(1,$C$6),1)),0)</f>
        <v>1</v>
      </c>
      <c r="R76" s="1">
        <f>IF($C$11&gt;=R$1,(INDEX($A$3:$A$103,RANDBETWEEN(1,$C$6),1)),0)</f>
        <v>20</v>
      </c>
      <c r="S76" s="1">
        <f>IF($C$11&gt;=S$1,(INDEX($A$3:$A$103,RANDBETWEEN(1,$C$6),1)),0)</f>
        <v>9</v>
      </c>
      <c r="T76" s="1">
        <f>IF($C$11&gt;=T$1,(INDEX($A$3:$A$103,RANDBETWEEN(1,$C$6),1)),0)</f>
        <v>0</v>
      </c>
      <c r="U76" s="1">
        <f>IF($C$11&gt;=U$1,(INDEX($A$3:$A$103,RANDBETWEEN(1,$C$6),1)),0)</f>
        <v>0</v>
      </c>
    </row>
    <row r="77" spans="4:21" ht="14.25">
      <c r="D77" s="1">
        <v>75</v>
      </c>
      <c r="E77" s="1">
        <f t="shared" si="8"/>
        <v>13.6</v>
      </c>
      <c r="F77" s="1">
        <f t="shared" si="5"/>
        <v>9.13051233361138</v>
      </c>
      <c r="G77" s="1">
        <f t="shared" si="6"/>
        <v>18.069487666388618</v>
      </c>
      <c r="H77" s="1" t="str">
        <f t="shared" si="7"/>
        <v>Y</v>
      </c>
      <c r="J77" s="1">
        <f>IF($C$11&gt;=J$1,(INDEX($A$3:$A$103,RANDBETWEEN(1,$C$6),1)),0)</f>
        <v>24</v>
      </c>
      <c r="K77" s="1">
        <f>IF($C$11&gt;=K$1,(INDEX($A$3:$A$103,RANDBETWEEN(1,$C$6),1)),0)</f>
        <v>2</v>
      </c>
      <c r="L77" s="1">
        <f>IF($C$11&gt;=L$1,(INDEX($A$3:$A$103,RANDBETWEEN(1,$C$6),1)),0)</f>
        <v>20</v>
      </c>
      <c r="M77" s="1">
        <f>IF($C$11&gt;=M$1,(INDEX($A$3:$A$103,RANDBETWEEN(1,$C$6),1)),0)</f>
        <v>7</v>
      </c>
      <c r="N77" s="1">
        <f>IF($C$11&gt;=N$1,(INDEX($A$3:$A$103,RANDBETWEEN(1,$C$6),1)),0)</f>
        <v>25</v>
      </c>
      <c r="O77" s="1">
        <f>IF($C$11&gt;=O$1,(INDEX($A$3:$A$103,RANDBETWEEN(1,$C$6),1)),0)</f>
        <v>10</v>
      </c>
      <c r="P77" s="1">
        <f>IF($C$11&gt;=P$1,(INDEX($A$3:$A$103,RANDBETWEEN(1,$C$6),1)),0)</f>
        <v>18</v>
      </c>
      <c r="Q77" s="1">
        <f>IF($C$11&gt;=Q$1,(INDEX($A$3:$A$103,RANDBETWEEN(1,$C$6),1)),0)</f>
        <v>16</v>
      </c>
      <c r="R77" s="1">
        <f>IF($C$11&gt;=R$1,(INDEX($A$3:$A$103,RANDBETWEEN(1,$C$6),1)),0)</f>
        <v>7</v>
      </c>
      <c r="S77" s="1">
        <f>IF($C$11&gt;=S$1,(INDEX($A$3:$A$103,RANDBETWEEN(1,$C$6),1)),0)</f>
        <v>7</v>
      </c>
      <c r="T77" s="1">
        <f>IF($C$11&gt;=T$1,(INDEX($A$3:$A$103,RANDBETWEEN(1,$C$6),1)),0)</f>
        <v>0</v>
      </c>
      <c r="U77" s="1">
        <f>IF($C$11&gt;=U$1,(INDEX($A$3:$A$103,RANDBETWEEN(1,$C$6),1)),0)</f>
        <v>0</v>
      </c>
    </row>
    <row r="78" spans="4:21" ht="14.25">
      <c r="D78" s="1">
        <v>76</v>
      </c>
      <c r="E78" s="1">
        <f t="shared" si="8"/>
        <v>16.5</v>
      </c>
      <c r="F78" s="1">
        <f t="shared" si="5"/>
        <v>12.03051233361138</v>
      </c>
      <c r="G78" s="1">
        <f t="shared" si="6"/>
        <v>20.96948766638862</v>
      </c>
      <c r="H78" s="1" t="str">
        <f t="shared" si="7"/>
        <v>Y</v>
      </c>
      <c r="J78" s="1">
        <f>IF($C$11&gt;=J$1,(INDEX($A$3:$A$103,RANDBETWEEN(1,$C$6),1)),0)</f>
        <v>23</v>
      </c>
      <c r="K78" s="1">
        <f>IF($C$11&gt;=K$1,(INDEX($A$3:$A$103,RANDBETWEEN(1,$C$6),1)),0)</f>
        <v>18</v>
      </c>
      <c r="L78" s="1">
        <f>IF($C$11&gt;=L$1,(INDEX($A$3:$A$103,RANDBETWEEN(1,$C$6),1)),0)</f>
        <v>24</v>
      </c>
      <c r="M78" s="1">
        <f>IF($C$11&gt;=M$1,(INDEX($A$3:$A$103,RANDBETWEEN(1,$C$6),1)),0)</f>
        <v>6</v>
      </c>
      <c r="N78" s="1">
        <f>IF($C$11&gt;=N$1,(INDEX($A$3:$A$103,RANDBETWEEN(1,$C$6),1)),0)</f>
        <v>18</v>
      </c>
      <c r="O78" s="1">
        <f>IF($C$11&gt;=O$1,(INDEX($A$3:$A$103,RANDBETWEEN(1,$C$6),1)),0)</f>
        <v>17</v>
      </c>
      <c r="P78" s="1">
        <f>IF($C$11&gt;=P$1,(INDEX($A$3:$A$103,RANDBETWEEN(1,$C$6),1)),0)</f>
        <v>25</v>
      </c>
      <c r="Q78" s="1">
        <f>IF($C$11&gt;=Q$1,(INDEX($A$3:$A$103,RANDBETWEEN(1,$C$6),1)),0)</f>
        <v>20</v>
      </c>
      <c r="R78" s="1">
        <f>IF($C$11&gt;=R$1,(INDEX($A$3:$A$103,RANDBETWEEN(1,$C$6),1)),0)</f>
        <v>7</v>
      </c>
      <c r="S78" s="1">
        <f>IF($C$11&gt;=S$1,(INDEX($A$3:$A$103,RANDBETWEEN(1,$C$6),1)),0)</f>
        <v>7</v>
      </c>
      <c r="T78" s="1">
        <f>IF($C$11&gt;=T$1,(INDEX($A$3:$A$103,RANDBETWEEN(1,$C$6),1)),0)</f>
        <v>0</v>
      </c>
      <c r="U78" s="1">
        <f>IF($C$11&gt;=U$1,(INDEX($A$3:$A$103,RANDBETWEEN(1,$C$6),1)),0)</f>
        <v>0</v>
      </c>
    </row>
    <row r="79" spans="4:21" ht="14.25">
      <c r="D79" s="1">
        <v>77</v>
      </c>
      <c r="E79" s="1">
        <f t="shared" si="8"/>
        <v>12.6</v>
      </c>
      <c r="F79" s="1">
        <f t="shared" si="5"/>
        <v>8.13051233361138</v>
      </c>
      <c r="G79" s="1">
        <f t="shared" si="6"/>
        <v>17.069487666388618</v>
      </c>
      <c r="H79" s="1" t="str">
        <f t="shared" si="7"/>
        <v>Y</v>
      </c>
      <c r="J79" s="1">
        <f>IF($C$11&gt;=J$1,(INDEX($A$3:$A$103,RANDBETWEEN(1,$C$6),1)),0)</f>
        <v>19</v>
      </c>
      <c r="K79" s="1">
        <f>IF($C$11&gt;=K$1,(INDEX($A$3:$A$103,RANDBETWEEN(1,$C$6),1)),0)</f>
        <v>22</v>
      </c>
      <c r="L79" s="1">
        <f>IF($C$11&gt;=L$1,(INDEX($A$3:$A$103,RANDBETWEEN(1,$C$6),1)),0)</f>
        <v>12</v>
      </c>
      <c r="M79" s="1">
        <f>IF($C$11&gt;=M$1,(INDEX($A$3:$A$103,RANDBETWEEN(1,$C$6),1)),0)</f>
        <v>18</v>
      </c>
      <c r="N79" s="1">
        <f>IF($C$11&gt;=N$1,(INDEX($A$3:$A$103,RANDBETWEEN(1,$C$6),1)),0)</f>
        <v>2</v>
      </c>
      <c r="O79" s="1">
        <f>IF($C$11&gt;=O$1,(INDEX($A$3:$A$103,RANDBETWEEN(1,$C$6),1)),0)</f>
        <v>2</v>
      </c>
      <c r="P79" s="1">
        <f>IF($C$11&gt;=P$1,(INDEX($A$3:$A$103,RANDBETWEEN(1,$C$6),1)),0)</f>
        <v>19</v>
      </c>
      <c r="Q79" s="1">
        <f>IF($C$11&gt;=Q$1,(INDEX($A$3:$A$103,RANDBETWEEN(1,$C$6),1)),0)</f>
        <v>3</v>
      </c>
      <c r="R79" s="1">
        <f>IF($C$11&gt;=R$1,(INDEX($A$3:$A$103,RANDBETWEEN(1,$C$6),1)),0)</f>
        <v>20</v>
      </c>
      <c r="S79" s="1">
        <f>IF($C$11&gt;=S$1,(INDEX($A$3:$A$103,RANDBETWEEN(1,$C$6),1)),0)</f>
        <v>9</v>
      </c>
      <c r="T79" s="1">
        <f>IF($C$11&gt;=T$1,(INDEX($A$3:$A$103,RANDBETWEEN(1,$C$6),1)),0)</f>
        <v>0</v>
      </c>
      <c r="U79" s="1">
        <f>IF($C$11&gt;=U$1,(INDEX($A$3:$A$103,RANDBETWEEN(1,$C$6),1)),0)</f>
        <v>0</v>
      </c>
    </row>
    <row r="80" spans="4:21" ht="14.25">
      <c r="D80" s="1">
        <v>78</v>
      </c>
      <c r="E80" s="1">
        <f t="shared" si="8"/>
        <v>14.3</v>
      </c>
      <c r="F80" s="1">
        <f t="shared" si="5"/>
        <v>9.83051233361138</v>
      </c>
      <c r="G80" s="1">
        <f t="shared" si="6"/>
        <v>18.76948766638862</v>
      </c>
      <c r="H80" s="1" t="str">
        <f t="shared" si="7"/>
        <v>Y</v>
      </c>
      <c r="J80" s="1">
        <f>IF($C$11&gt;=J$1,(INDEX($A$3:$A$103,RANDBETWEEN(1,$C$6),1)),0)</f>
        <v>4</v>
      </c>
      <c r="K80" s="1">
        <f>IF($C$11&gt;=K$1,(INDEX($A$3:$A$103,RANDBETWEEN(1,$C$6),1)),0)</f>
        <v>22</v>
      </c>
      <c r="L80" s="1">
        <f>IF($C$11&gt;=L$1,(INDEX($A$3:$A$103,RANDBETWEEN(1,$C$6),1)),0)</f>
        <v>12</v>
      </c>
      <c r="M80" s="1">
        <f>IF($C$11&gt;=M$1,(INDEX($A$3:$A$103,RANDBETWEEN(1,$C$6),1)),0)</f>
        <v>7</v>
      </c>
      <c r="N80" s="1">
        <f>IF($C$11&gt;=N$1,(INDEX($A$3:$A$103,RANDBETWEEN(1,$C$6),1)),0)</f>
        <v>18</v>
      </c>
      <c r="O80" s="1">
        <f>IF($C$11&gt;=O$1,(INDEX($A$3:$A$103,RANDBETWEEN(1,$C$6),1)),0)</f>
        <v>12</v>
      </c>
      <c r="P80" s="1">
        <f>IF($C$11&gt;=P$1,(INDEX($A$3:$A$103,RANDBETWEEN(1,$C$6),1)),0)</f>
        <v>19</v>
      </c>
      <c r="Q80" s="1">
        <f>IF($C$11&gt;=Q$1,(INDEX($A$3:$A$103,RANDBETWEEN(1,$C$6),1)),0)</f>
        <v>22</v>
      </c>
      <c r="R80" s="1">
        <f>IF($C$11&gt;=R$1,(INDEX($A$3:$A$103,RANDBETWEEN(1,$C$6),1)),0)</f>
        <v>21</v>
      </c>
      <c r="S80" s="1">
        <f>IF($C$11&gt;=S$1,(INDEX($A$3:$A$103,RANDBETWEEN(1,$C$6),1)),0)</f>
        <v>6</v>
      </c>
      <c r="T80" s="1">
        <f>IF($C$11&gt;=T$1,(INDEX($A$3:$A$103,RANDBETWEEN(1,$C$6),1)),0)</f>
        <v>0</v>
      </c>
      <c r="U80" s="1">
        <f>IF($C$11&gt;=U$1,(INDEX($A$3:$A$103,RANDBETWEEN(1,$C$6),1)),0)</f>
        <v>0</v>
      </c>
    </row>
    <row r="81" spans="4:21" ht="14.25">
      <c r="D81" s="1">
        <v>79</v>
      </c>
      <c r="E81" s="1">
        <f t="shared" si="8"/>
        <v>14</v>
      </c>
      <c r="F81" s="1">
        <f t="shared" si="5"/>
        <v>9.53051233361138</v>
      </c>
      <c r="G81" s="1">
        <f t="shared" si="6"/>
        <v>18.46948766638862</v>
      </c>
      <c r="H81" s="1" t="str">
        <f t="shared" si="7"/>
        <v>Y</v>
      </c>
      <c r="J81" s="1">
        <f>IF($C$11&gt;=J$1,(INDEX($A$3:$A$103,RANDBETWEEN(1,$C$6),1)),0)</f>
        <v>19</v>
      </c>
      <c r="K81" s="1">
        <f>IF($C$11&gt;=K$1,(INDEX($A$3:$A$103,RANDBETWEEN(1,$C$6),1)),0)</f>
        <v>1</v>
      </c>
      <c r="L81" s="1">
        <f>IF($C$11&gt;=L$1,(INDEX($A$3:$A$103,RANDBETWEEN(1,$C$6),1)),0)</f>
        <v>23</v>
      </c>
      <c r="M81" s="1">
        <f>IF($C$11&gt;=M$1,(INDEX($A$3:$A$103,RANDBETWEEN(1,$C$6),1)),0)</f>
        <v>12</v>
      </c>
      <c r="N81" s="1">
        <f>IF($C$11&gt;=N$1,(INDEX($A$3:$A$103,RANDBETWEEN(1,$C$6),1)),0)</f>
        <v>5</v>
      </c>
      <c r="O81" s="1">
        <f>IF($C$11&gt;=O$1,(INDEX($A$3:$A$103,RANDBETWEEN(1,$C$6),1)),0)</f>
        <v>6</v>
      </c>
      <c r="P81" s="1">
        <f>IF($C$11&gt;=P$1,(INDEX($A$3:$A$103,RANDBETWEEN(1,$C$6),1)),0)</f>
        <v>25</v>
      </c>
      <c r="Q81" s="1">
        <f>IF($C$11&gt;=Q$1,(INDEX($A$3:$A$103,RANDBETWEEN(1,$C$6),1)),0)</f>
        <v>19</v>
      </c>
      <c r="R81" s="1">
        <f>IF($C$11&gt;=R$1,(INDEX($A$3:$A$103,RANDBETWEEN(1,$C$6),1)),0)</f>
        <v>13</v>
      </c>
      <c r="S81" s="1">
        <f>IF($C$11&gt;=S$1,(INDEX($A$3:$A$103,RANDBETWEEN(1,$C$6),1)),0)</f>
        <v>17</v>
      </c>
      <c r="T81" s="1">
        <f>IF($C$11&gt;=T$1,(INDEX($A$3:$A$103,RANDBETWEEN(1,$C$6),1)),0)</f>
        <v>0</v>
      </c>
      <c r="U81" s="1">
        <f>IF($C$11&gt;=U$1,(INDEX($A$3:$A$103,RANDBETWEEN(1,$C$6),1)),0)</f>
        <v>0</v>
      </c>
    </row>
    <row r="82" spans="4:21" ht="14.25">
      <c r="D82" s="1">
        <v>80</v>
      </c>
      <c r="E82" s="1">
        <f t="shared" si="8"/>
        <v>12.9</v>
      </c>
      <c r="F82" s="1">
        <f t="shared" si="5"/>
        <v>8.43051233361138</v>
      </c>
      <c r="G82" s="1">
        <f t="shared" si="6"/>
        <v>17.369487666388622</v>
      </c>
      <c r="H82" s="1" t="str">
        <f t="shared" si="7"/>
        <v>Y</v>
      </c>
      <c r="J82" s="1">
        <f>IF($C$11&gt;=J$1,(INDEX($A$3:$A$103,RANDBETWEEN(1,$C$6),1)),0)</f>
        <v>14</v>
      </c>
      <c r="K82" s="1">
        <f>IF($C$11&gt;=K$1,(INDEX($A$3:$A$103,RANDBETWEEN(1,$C$6),1)),0)</f>
        <v>10</v>
      </c>
      <c r="L82" s="1">
        <f>IF($C$11&gt;=L$1,(INDEX($A$3:$A$103,RANDBETWEEN(1,$C$6),1)),0)</f>
        <v>1</v>
      </c>
      <c r="M82" s="1">
        <f>IF($C$11&gt;=M$1,(INDEX($A$3:$A$103,RANDBETWEEN(1,$C$6),1)),0)</f>
        <v>24</v>
      </c>
      <c r="N82" s="1">
        <f>IF($C$11&gt;=N$1,(INDEX($A$3:$A$103,RANDBETWEEN(1,$C$6),1)),0)</f>
        <v>18</v>
      </c>
      <c r="O82" s="1">
        <f>IF($C$11&gt;=O$1,(INDEX($A$3:$A$103,RANDBETWEEN(1,$C$6),1)),0)</f>
        <v>2</v>
      </c>
      <c r="P82" s="1">
        <f>IF($C$11&gt;=P$1,(INDEX($A$3:$A$103,RANDBETWEEN(1,$C$6),1)),0)</f>
        <v>21</v>
      </c>
      <c r="Q82" s="1">
        <f>IF($C$11&gt;=Q$1,(INDEX($A$3:$A$103,RANDBETWEEN(1,$C$6),1)),0)</f>
        <v>12</v>
      </c>
      <c r="R82" s="1">
        <f>IF($C$11&gt;=R$1,(INDEX($A$3:$A$103,RANDBETWEEN(1,$C$6),1)),0)</f>
        <v>21</v>
      </c>
      <c r="S82" s="1">
        <f>IF($C$11&gt;=S$1,(INDEX($A$3:$A$103,RANDBETWEEN(1,$C$6),1)),0)</f>
        <v>6</v>
      </c>
      <c r="T82" s="1">
        <f>IF($C$11&gt;=T$1,(INDEX($A$3:$A$103,RANDBETWEEN(1,$C$6),1)),0)</f>
        <v>0</v>
      </c>
      <c r="U82" s="1">
        <f>IF($C$11&gt;=U$1,(INDEX($A$3:$A$103,RANDBETWEEN(1,$C$6),1)),0)</f>
        <v>0</v>
      </c>
    </row>
    <row r="83" spans="4:21" ht="14.25">
      <c r="D83" s="1">
        <v>81</v>
      </c>
      <c r="E83" s="1">
        <f t="shared" si="8"/>
        <v>16.8</v>
      </c>
      <c r="F83" s="1">
        <f t="shared" si="5"/>
        <v>12.33051233361138</v>
      </c>
      <c r="G83" s="1">
        <f t="shared" si="6"/>
        <v>21.26948766638862</v>
      </c>
      <c r="H83" s="1" t="str">
        <f t="shared" si="7"/>
        <v>Y</v>
      </c>
      <c r="J83" s="1">
        <f>IF($C$11&gt;=J$1,(INDEX($A$3:$A$103,RANDBETWEEN(1,$C$6),1)),0)</f>
        <v>23</v>
      </c>
      <c r="K83" s="1">
        <f>IF($C$11&gt;=K$1,(INDEX($A$3:$A$103,RANDBETWEEN(1,$C$6),1)),0)</f>
        <v>23</v>
      </c>
      <c r="L83" s="1">
        <f>IF($C$11&gt;=L$1,(INDEX($A$3:$A$103,RANDBETWEEN(1,$C$6),1)),0)</f>
        <v>22</v>
      </c>
      <c r="M83" s="1">
        <f>IF($C$11&gt;=M$1,(INDEX($A$3:$A$103,RANDBETWEEN(1,$C$6),1)),0)</f>
        <v>13</v>
      </c>
      <c r="N83" s="1">
        <f>IF($C$11&gt;=N$1,(INDEX($A$3:$A$103,RANDBETWEEN(1,$C$6),1)),0)</f>
        <v>1</v>
      </c>
      <c r="O83" s="1">
        <f>IF($C$11&gt;=O$1,(INDEX($A$3:$A$103,RANDBETWEEN(1,$C$6),1)),0)</f>
        <v>15</v>
      </c>
      <c r="P83" s="1">
        <f>IF($C$11&gt;=P$1,(INDEX($A$3:$A$103,RANDBETWEEN(1,$C$6),1)),0)</f>
        <v>12</v>
      </c>
      <c r="Q83" s="1">
        <f>IF($C$11&gt;=Q$1,(INDEX($A$3:$A$103,RANDBETWEEN(1,$C$6),1)),0)</f>
        <v>10</v>
      </c>
      <c r="R83" s="1">
        <f>IF($C$11&gt;=R$1,(INDEX($A$3:$A$103,RANDBETWEEN(1,$C$6),1)),0)</f>
        <v>24</v>
      </c>
      <c r="S83" s="1">
        <f>IF($C$11&gt;=S$1,(INDEX($A$3:$A$103,RANDBETWEEN(1,$C$6),1)),0)</f>
        <v>25</v>
      </c>
      <c r="T83" s="1">
        <f>IF($C$11&gt;=T$1,(INDEX($A$3:$A$103,RANDBETWEEN(1,$C$6),1)),0)</f>
        <v>0</v>
      </c>
      <c r="U83" s="1">
        <f>IF($C$11&gt;=U$1,(INDEX($A$3:$A$103,RANDBETWEEN(1,$C$6),1)),0)</f>
        <v>0</v>
      </c>
    </row>
    <row r="84" spans="4:21" ht="14.25">
      <c r="D84" s="1">
        <v>82</v>
      </c>
      <c r="E84" s="1">
        <f t="shared" si="8"/>
        <v>15.6</v>
      </c>
      <c r="F84" s="1">
        <f t="shared" si="5"/>
        <v>11.13051233361138</v>
      </c>
      <c r="G84" s="1">
        <f t="shared" si="6"/>
        <v>20.069487666388618</v>
      </c>
      <c r="H84" s="1" t="str">
        <f t="shared" si="7"/>
        <v>Y</v>
      </c>
      <c r="J84" s="1">
        <f>IF($C$11&gt;=J$1,(INDEX($A$3:$A$103,RANDBETWEEN(1,$C$6),1)),0)</f>
        <v>18</v>
      </c>
      <c r="K84" s="1">
        <f>IF($C$11&gt;=K$1,(INDEX($A$3:$A$103,RANDBETWEEN(1,$C$6),1)),0)</f>
        <v>10</v>
      </c>
      <c r="L84" s="1">
        <f>IF($C$11&gt;=L$1,(INDEX($A$3:$A$103,RANDBETWEEN(1,$C$6),1)),0)</f>
        <v>3</v>
      </c>
      <c r="M84" s="1">
        <f>IF($C$11&gt;=M$1,(INDEX($A$3:$A$103,RANDBETWEEN(1,$C$6),1)),0)</f>
        <v>25</v>
      </c>
      <c r="N84" s="1">
        <f>IF($C$11&gt;=N$1,(INDEX($A$3:$A$103,RANDBETWEEN(1,$C$6),1)),0)</f>
        <v>23</v>
      </c>
      <c r="O84" s="1">
        <f>IF($C$11&gt;=O$1,(INDEX($A$3:$A$103,RANDBETWEEN(1,$C$6),1)),0)</f>
        <v>18</v>
      </c>
      <c r="P84" s="1">
        <f>IF($C$11&gt;=P$1,(INDEX($A$3:$A$103,RANDBETWEEN(1,$C$6),1)),0)</f>
        <v>16</v>
      </c>
      <c r="Q84" s="1">
        <f>IF($C$11&gt;=Q$1,(INDEX($A$3:$A$103,RANDBETWEEN(1,$C$6),1)),0)</f>
        <v>11</v>
      </c>
      <c r="R84" s="1">
        <f>IF($C$11&gt;=R$1,(INDEX($A$3:$A$103,RANDBETWEEN(1,$C$6),1)),0)</f>
        <v>14</v>
      </c>
      <c r="S84" s="1">
        <f>IF($C$11&gt;=S$1,(INDEX($A$3:$A$103,RANDBETWEEN(1,$C$6),1)),0)</f>
        <v>18</v>
      </c>
      <c r="T84" s="1">
        <f>IF($C$11&gt;=T$1,(INDEX($A$3:$A$103,RANDBETWEEN(1,$C$6),1)),0)</f>
        <v>0</v>
      </c>
      <c r="U84" s="1">
        <f>IF($C$11&gt;=U$1,(INDEX($A$3:$A$103,RANDBETWEEN(1,$C$6),1)),0)</f>
        <v>0</v>
      </c>
    </row>
    <row r="85" spans="4:21" ht="14.25">
      <c r="D85" s="1">
        <v>83</v>
      </c>
      <c r="E85" s="1">
        <f t="shared" si="8"/>
        <v>8.8</v>
      </c>
      <c r="F85" s="1">
        <f t="shared" si="5"/>
        <v>4.330512333611381</v>
      </c>
      <c r="G85" s="1">
        <f aca="true" t="shared" si="9" ref="G85:G102">E85+1.96*$C$5</f>
        <v>13.26948766638862</v>
      </c>
      <c r="H85" s="1" t="str">
        <f aca="true" t="shared" si="10" ref="H85:H102">IF(AND(F85&lt;$C$3,G85&gt;$C$3),"Y","Nope")</f>
        <v>Y</v>
      </c>
      <c r="J85" s="1">
        <f>IF($C$11&gt;=J$1,(INDEX($A$3:$A$103,RANDBETWEEN(1,$C$6),1)),0)</f>
        <v>8</v>
      </c>
      <c r="K85" s="1">
        <f>IF($C$11&gt;=K$1,(INDEX($A$3:$A$103,RANDBETWEEN(1,$C$6),1)),0)</f>
        <v>20</v>
      </c>
      <c r="L85" s="1">
        <f>IF($C$11&gt;=L$1,(INDEX($A$3:$A$103,RANDBETWEEN(1,$C$6),1)),0)</f>
        <v>20</v>
      </c>
      <c r="M85" s="1">
        <f>IF($C$11&gt;=M$1,(INDEX($A$3:$A$103,RANDBETWEEN(1,$C$6),1)),0)</f>
        <v>10</v>
      </c>
      <c r="N85" s="1">
        <f>IF($C$11&gt;=N$1,(INDEX($A$3:$A$103,RANDBETWEEN(1,$C$6),1)),0)</f>
        <v>2</v>
      </c>
      <c r="O85" s="1">
        <f>IF($C$11&gt;=O$1,(INDEX($A$3:$A$103,RANDBETWEEN(1,$C$6),1)),0)</f>
        <v>4</v>
      </c>
      <c r="P85" s="1">
        <f>IF($C$11&gt;=P$1,(INDEX($A$3:$A$103,RANDBETWEEN(1,$C$6),1)),0)</f>
        <v>3</v>
      </c>
      <c r="Q85" s="1">
        <f>IF($C$11&gt;=Q$1,(INDEX($A$3:$A$103,RANDBETWEEN(1,$C$6),1)),0)</f>
        <v>13</v>
      </c>
      <c r="R85" s="1">
        <f>IF($C$11&gt;=R$1,(INDEX($A$3:$A$103,RANDBETWEEN(1,$C$6),1)),0)</f>
        <v>7</v>
      </c>
      <c r="S85" s="1">
        <f>IF($C$11&gt;=S$1,(INDEX($A$3:$A$103,RANDBETWEEN(1,$C$6),1)),0)</f>
        <v>1</v>
      </c>
      <c r="T85" s="1">
        <f>IF($C$11&gt;=T$1,(INDEX($A$3:$A$103,RANDBETWEEN(1,$C$6),1)),0)</f>
        <v>0</v>
      </c>
      <c r="U85" s="1">
        <f>IF($C$11&gt;=U$1,(INDEX($A$3:$A$103,RANDBETWEEN(1,$C$6),1)),0)</f>
        <v>0</v>
      </c>
    </row>
    <row r="86" spans="4:21" ht="14.25">
      <c r="D86" s="1">
        <v>84</v>
      </c>
      <c r="E86" s="1">
        <f t="shared" si="8"/>
        <v>11.9</v>
      </c>
      <c r="F86" s="1">
        <f t="shared" si="5"/>
        <v>7.4305123336113805</v>
      </c>
      <c r="G86" s="1">
        <f t="shared" si="9"/>
        <v>16.369487666388622</v>
      </c>
      <c r="H86" s="1" t="str">
        <f t="shared" si="10"/>
        <v>Y</v>
      </c>
      <c r="J86" s="1">
        <f>IF($C$11&gt;=J$1,(INDEX($A$3:$A$103,RANDBETWEEN(1,$C$6),1)),0)</f>
        <v>1</v>
      </c>
      <c r="K86" s="1">
        <f>IF($C$11&gt;=K$1,(INDEX($A$3:$A$103,RANDBETWEEN(1,$C$6),1)),0)</f>
        <v>6</v>
      </c>
      <c r="L86" s="1">
        <f>IF($C$11&gt;=L$1,(INDEX($A$3:$A$103,RANDBETWEEN(1,$C$6),1)),0)</f>
        <v>21</v>
      </c>
      <c r="M86" s="1">
        <f>IF($C$11&gt;=M$1,(INDEX($A$3:$A$103,RANDBETWEEN(1,$C$6),1)),0)</f>
        <v>19</v>
      </c>
      <c r="N86" s="1">
        <f>IF($C$11&gt;=N$1,(INDEX($A$3:$A$103,RANDBETWEEN(1,$C$6),1)),0)</f>
        <v>2</v>
      </c>
      <c r="O86" s="1">
        <f>IF($C$11&gt;=O$1,(INDEX($A$3:$A$103,RANDBETWEEN(1,$C$6),1)),0)</f>
        <v>22</v>
      </c>
      <c r="P86" s="1">
        <f>IF($C$11&gt;=P$1,(INDEX($A$3:$A$103,RANDBETWEEN(1,$C$6),1)),0)</f>
        <v>23</v>
      </c>
      <c r="Q86" s="1">
        <f>IF($C$11&gt;=Q$1,(INDEX($A$3:$A$103,RANDBETWEEN(1,$C$6),1)),0)</f>
        <v>5</v>
      </c>
      <c r="R86" s="1">
        <f>IF($C$11&gt;=R$1,(INDEX($A$3:$A$103,RANDBETWEEN(1,$C$6),1)),0)</f>
        <v>3</v>
      </c>
      <c r="S86" s="1">
        <f>IF($C$11&gt;=S$1,(INDEX($A$3:$A$103,RANDBETWEEN(1,$C$6),1)),0)</f>
        <v>17</v>
      </c>
      <c r="T86" s="1">
        <f>IF($C$11&gt;=T$1,(INDEX($A$3:$A$103,RANDBETWEEN(1,$C$6),1)),0)</f>
        <v>0</v>
      </c>
      <c r="U86" s="1">
        <f>IF($C$11&gt;=U$1,(INDEX($A$3:$A$103,RANDBETWEEN(1,$C$6),1)),0)</f>
        <v>0</v>
      </c>
    </row>
    <row r="87" spans="4:21" ht="14.25">
      <c r="D87" s="1">
        <v>85</v>
      </c>
      <c r="E87" s="1">
        <f t="shared" si="8"/>
        <v>13.2</v>
      </c>
      <c r="F87" s="1">
        <f t="shared" si="5"/>
        <v>8.73051233361138</v>
      </c>
      <c r="G87" s="1">
        <f t="shared" si="9"/>
        <v>17.66948766638862</v>
      </c>
      <c r="H87" s="1" t="str">
        <f t="shared" si="10"/>
        <v>Y</v>
      </c>
      <c r="J87" s="1">
        <f>IF($C$11&gt;=J$1,(INDEX($A$3:$A$103,RANDBETWEEN(1,$C$6),1)),0)</f>
        <v>24</v>
      </c>
      <c r="K87" s="1">
        <f>IF($C$11&gt;=K$1,(INDEX($A$3:$A$103,RANDBETWEEN(1,$C$6),1)),0)</f>
        <v>8</v>
      </c>
      <c r="L87" s="1">
        <f>IF($C$11&gt;=L$1,(INDEX($A$3:$A$103,RANDBETWEEN(1,$C$6),1)),0)</f>
        <v>22</v>
      </c>
      <c r="M87" s="1">
        <f>IF($C$11&gt;=M$1,(INDEX($A$3:$A$103,RANDBETWEEN(1,$C$6),1)),0)</f>
        <v>14</v>
      </c>
      <c r="N87" s="1">
        <f>IF($C$11&gt;=N$1,(INDEX($A$3:$A$103,RANDBETWEEN(1,$C$6),1)),0)</f>
        <v>8</v>
      </c>
      <c r="O87" s="1">
        <f>IF($C$11&gt;=O$1,(INDEX($A$3:$A$103,RANDBETWEEN(1,$C$6),1)),0)</f>
        <v>6</v>
      </c>
      <c r="P87" s="1">
        <f>IF($C$11&gt;=P$1,(INDEX($A$3:$A$103,RANDBETWEEN(1,$C$6),1)),0)</f>
        <v>19</v>
      </c>
      <c r="Q87" s="1">
        <f>IF($C$11&gt;=Q$1,(INDEX($A$3:$A$103,RANDBETWEEN(1,$C$6),1)),0)</f>
        <v>19</v>
      </c>
      <c r="R87" s="1">
        <f>IF($C$11&gt;=R$1,(INDEX($A$3:$A$103,RANDBETWEEN(1,$C$6),1)),0)</f>
        <v>9</v>
      </c>
      <c r="S87" s="1">
        <f>IF($C$11&gt;=S$1,(INDEX($A$3:$A$103,RANDBETWEEN(1,$C$6),1)),0)</f>
        <v>3</v>
      </c>
      <c r="T87" s="1">
        <f>IF($C$11&gt;=T$1,(INDEX($A$3:$A$103,RANDBETWEEN(1,$C$6),1)),0)</f>
        <v>0</v>
      </c>
      <c r="U87" s="1">
        <f>IF($C$11&gt;=U$1,(INDEX($A$3:$A$103,RANDBETWEEN(1,$C$6),1)),0)</f>
        <v>0</v>
      </c>
    </row>
    <row r="88" spans="4:21" ht="14.25">
      <c r="D88" s="1">
        <v>86</v>
      </c>
      <c r="E88" s="1">
        <f t="shared" si="8"/>
        <v>13.5</v>
      </c>
      <c r="F88" s="1">
        <f t="shared" si="5"/>
        <v>9.03051233361138</v>
      </c>
      <c r="G88" s="1">
        <f t="shared" si="9"/>
        <v>17.96948766638862</v>
      </c>
      <c r="H88" s="1" t="str">
        <f t="shared" si="10"/>
        <v>Y</v>
      </c>
      <c r="J88" s="1">
        <f>IF($C$11&gt;=J$1,(INDEX($A$3:$A$103,RANDBETWEEN(1,$C$6),1)),0)</f>
        <v>11</v>
      </c>
      <c r="K88" s="1">
        <f>IF($C$11&gt;=K$1,(INDEX($A$3:$A$103,RANDBETWEEN(1,$C$6),1)),0)</f>
        <v>4</v>
      </c>
      <c r="L88" s="1">
        <f>IF($C$11&gt;=L$1,(INDEX($A$3:$A$103,RANDBETWEEN(1,$C$6),1)),0)</f>
        <v>9</v>
      </c>
      <c r="M88" s="1">
        <f>IF($C$11&gt;=M$1,(INDEX($A$3:$A$103,RANDBETWEEN(1,$C$6),1)),0)</f>
        <v>12</v>
      </c>
      <c r="N88" s="1">
        <f>IF($C$11&gt;=N$1,(INDEX($A$3:$A$103,RANDBETWEEN(1,$C$6),1)),0)</f>
        <v>16</v>
      </c>
      <c r="O88" s="1">
        <f>IF($C$11&gt;=O$1,(INDEX($A$3:$A$103,RANDBETWEEN(1,$C$6),1)),0)</f>
        <v>25</v>
      </c>
      <c r="P88" s="1">
        <f>IF($C$11&gt;=P$1,(INDEX($A$3:$A$103,RANDBETWEEN(1,$C$6),1)),0)</f>
        <v>8</v>
      </c>
      <c r="Q88" s="1">
        <f>IF($C$11&gt;=Q$1,(INDEX($A$3:$A$103,RANDBETWEEN(1,$C$6),1)),0)</f>
        <v>8</v>
      </c>
      <c r="R88" s="1">
        <f>IF($C$11&gt;=R$1,(INDEX($A$3:$A$103,RANDBETWEEN(1,$C$6),1)),0)</f>
        <v>20</v>
      </c>
      <c r="S88" s="1">
        <f>IF($C$11&gt;=S$1,(INDEX($A$3:$A$103,RANDBETWEEN(1,$C$6),1)),0)</f>
        <v>22</v>
      </c>
      <c r="T88" s="1">
        <f>IF($C$11&gt;=T$1,(INDEX($A$3:$A$103,RANDBETWEEN(1,$C$6),1)),0)</f>
        <v>0</v>
      </c>
      <c r="U88" s="1">
        <f>IF($C$11&gt;=U$1,(INDEX($A$3:$A$103,RANDBETWEEN(1,$C$6),1)),0)</f>
        <v>0</v>
      </c>
    </row>
    <row r="89" spans="4:21" ht="14.25">
      <c r="D89" s="1">
        <v>87</v>
      </c>
      <c r="E89" s="1">
        <f t="shared" si="8"/>
        <v>12.1</v>
      </c>
      <c r="F89" s="1">
        <f t="shared" si="5"/>
        <v>7.63051233361138</v>
      </c>
      <c r="G89" s="1">
        <f t="shared" si="9"/>
        <v>16.569487666388618</v>
      </c>
      <c r="H89" s="1" t="str">
        <f t="shared" si="10"/>
        <v>Y</v>
      </c>
      <c r="J89" s="1">
        <f>IF($C$11&gt;=J$1,(INDEX($A$3:$A$103,RANDBETWEEN(1,$C$6),1)),0)</f>
        <v>17</v>
      </c>
      <c r="K89" s="1">
        <f>IF($C$11&gt;=K$1,(INDEX($A$3:$A$103,RANDBETWEEN(1,$C$6),1)),0)</f>
        <v>7</v>
      </c>
      <c r="L89" s="1">
        <f>IF($C$11&gt;=L$1,(INDEX($A$3:$A$103,RANDBETWEEN(1,$C$6),1)),0)</f>
        <v>16</v>
      </c>
      <c r="M89" s="1">
        <f>IF($C$11&gt;=M$1,(INDEX($A$3:$A$103,RANDBETWEEN(1,$C$6),1)),0)</f>
        <v>10</v>
      </c>
      <c r="N89" s="1">
        <f>IF($C$11&gt;=N$1,(INDEX($A$3:$A$103,RANDBETWEEN(1,$C$6),1)),0)</f>
        <v>17</v>
      </c>
      <c r="O89" s="1">
        <f>IF($C$11&gt;=O$1,(INDEX($A$3:$A$103,RANDBETWEEN(1,$C$6),1)),0)</f>
        <v>24</v>
      </c>
      <c r="P89" s="1">
        <f>IF($C$11&gt;=P$1,(INDEX($A$3:$A$103,RANDBETWEEN(1,$C$6),1)),0)</f>
        <v>6</v>
      </c>
      <c r="Q89" s="1">
        <f>IF($C$11&gt;=Q$1,(INDEX($A$3:$A$103,RANDBETWEEN(1,$C$6),1)),0)</f>
        <v>2</v>
      </c>
      <c r="R89" s="1">
        <f>IF($C$11&gt;=R$1,(INDEX($A$3:$A$103,RANDBETWEEN(1,$C$6),1)),0)</f>
        <v>1</v>
      </c>
      <c r="S89" s="1">
        <f>IF($C$11&gt;=S$1,(INDEX($A$3:$A$103,RANDBETWEEN(1,$C$6),1)),0)</f>
        <v>21</v>
      </c>
      <c r="T89" s="1">
        <f>IF($C$11&gt;=T$1,(INDEX($A$3:$A$103,RANDBETWEEN(1,$C$6),1)),0)</f>
        <v>0</v>
      </c>
      <c r="U89" s="1">
        <f>IF($C$11&gt;=U$1,(INDEX($A$3:$A$103,RANDBETWEEN(1,$C$6),1)),0)</f>
        <v>0</v>
      </c>
    </row>
    <row r="90" spans="4:21" ht="14.25">
      <c r="D90" s="1">
        <v>88</v>
      </c>
      <c r="E90" s="1">
        <f t="shared" si="8"/>
        <v>12.1</v>
      </c>
      <c r="F90" s="1">
        <f t="shared" si="5"/>
        <v>7.63051233361138</v>
      </c>
      <c r="G90" s="1">
        <f t="shared" si="9"/>
        <v>16.569487666388618</v>
      </c>
      <c r="H90" s="1" t="str">
        <f t="shared" si="10"/>
        <v>Y</v>
      </c>
      <c r="J90" s="1">
        <f>IF($C$11&gt;=J$1,(INDEX($A$3:$A$103,RANDBETWEEN(1,$C$6),1)),0)</f>
        <v>4</v>
      </c>
      <c r="K90" s="1">
        <f>IF($C$11&gt;=K$1,(INDEX($A$3:$A$103,RANDBETWEEN(1,$C$6),1)),0)</f>
        <v>14</v>
      </c>
      <c r="L90" s="1">
        <f>IF($C$11&gt;=L$1,(INDEX($A$3:$A$103,RANDBETWEEN(1,$C$6),1)),0)</f>
        <v>8</v>
      </c>
      <c r="M90" s="1">
        <f>IF($C$11&gt;=M$1,(INDEX($A$3:$A$103,RANDBETWEEN(1,$C$6),1)),0)</f>
        <v>20</v>
      </c>
      <c r="N90" s="1">
        <f>IF($C$11&gt;=N$1,(INDEX($A$3:$A$103,RANDBETWEEN(1,$C$6),1)),0)</f>
        <v>18</v>
      </c>
      <c r="O90" s="1">
        <f>IF($C$11&gt;=O$1,(INDEX($A$3:$A$103,RANDBETWEEN(1,$C$6),1)),0)</f>
        <v>9</v>
      </c>
      <c r="P90" s="1">
        <f>IF($C$11&gt;=P$1,(INDEX($A$3:$A$103,RANDBETWEEN(1,$C$6),1)),0)</f>
        <v>5</v>
      </c>
      <c r="Q90" s="1">
        <f>IF($C$11&gt;=Q$1,(INDEX($A$3:$A$103,RANDBETWEEN(1,$C$6),1)),0)</f>
        <v>2</v>
      </c>
      <c r="R90" s="1">
        <f>IF($C$11&gt;=R$1,(INDEX($A$3:$A$103,RANDBETWEEN(1,$C$6),1)),0)</f>
        <v>25</v>
      </c>
      <c r="S90" s="1">
        <f>IF($C$11&gt;=S$1,(INDEX($A$3:$A$103,RANDBETWEEN(1,$C$6),1)),0)</f>
        <v>16</v>
      </c>
      <c r="T90" s="1">
        <f>IF($C$11&gt;=T$1,(INDEX($A$3:$A$103,RANDBETWEEN(1,$C$6),1)),0)</f>
        <v>0</v>
      </c>
      <c r="U90" s="1">
        <f>IF($C$11&gt;=U$1,(INDEX($A$3:$A$103,RANDBETWEEN(1,$C$6),1)),0)</f>
        <v>0</v>
      </c>
    </row>
    <row r="91" spans="4:21" ht="14.25">
      <c r="D91" s="1">
        <v>89</v>
      </c>
      <c r="E91" s="1">
        <f t="shared" si="8"/>
        <v>12.7</v>
      </c>
      <c r="F91" s="1">
        <f t="shared" si="5"/>
        <v>8.23051233361138</v>
      </c>
      <c r="G91" s="1">
        <f t="shared" si="9"/>
        <v>17.16948766638862</v>
      </c>
      <c r="H91" s="1" t="str">
        <f t="shared" si="10"/>
        <v>Y</v>
      </c>
      <c r="J91" s="1">
        <f>IF($C$11&gt;=J$1,(INDEX($A$3:$A$103,RANDBETWEEN(1,$C$6),1)),0)</f>
        <v>17</v>
      </c>
      <c r="K91" s="1">
        <f>IF($C$11&gt;=K$1,(INDEX($A$3:$A$103,RANDBETWEEN(1,$C$6),1)),0)</f>
        <v>18</v>
      </c>
      <c r="L91" s="1">
        <f>IF($C$11&gt;=L$1,(INDEX($A$3:$A$103,RANDBETWEEN(1,$C$6),1)),0)</f>
        <v>1</v>
      </c>
      <c r="M91" s="1">
        <f>IF($C$11&gt;=M$1,(INDEX($A$3:$A$103,RANDBETWEEN(1,$C$6),1)),0)</f>
        <v>22</v>
      </c>
      <c r="N91" s="1">
        <f>IF($C$11&gt;=N$1,(INDEX($A$3:$A$103,RANDBETWEEN(1,$C$6),1)),0)</f>
        <v>24</v>
      </c>
      <c r="O91" s="1">
        <f>IF($C$11&gt;=O$1,(INDEX($A$3:$A$103,RANDBETWEEN(1,$C$6),1)),0)</f>
        <v>11</v>
      </c>
      <c r="P91" s="1">
        <f>IF($C$11&gt;=P$1,(INDEX($A$3:$A$103,RANDBETWEEN(1,$C$6),1)),0)</f>
        <v>7</v>
      </c>
      <c r="Q91" s="1">
        <f>IF($C$11&gt;=Q$1,(INDEX($A$3:$A$103,RANDBETWEEN(1,$C$6),1)),0)</f>
        <v>10</v>
      </c>
      <c r="R91" s="1">
        <f>IF($C$11&gt;=R$1,(INDEX($A$3:$A$103,RANDBETWEEN(1,$C$6),1)),0)</f>
        <v>5</v>
      </c>
      <c r="S91" s="1">
        <f>IF($C$11&gt;=S$1,(INDEX($A$3:$A$103,RANDBETWEEN(1,$C$6),1)),0)</f>
        <v>12</v>
      </c>
      <c r="T91" s="1">
        <f>IF($C$11&gt;=T$1,(INDEX($A$3:$A$103,RANDBETWEEN(1,$C$6),1)),0)</f>
        <v>0</v>
      </c>
      <c r="U91" s="1">
        <f>IF($C$11&gt;=U$1,(INDEX($A$3:$A$103,RANDBETWEEN(1,$C$6),1)),0)</f>
        <v>0</v>
      </c>
    </row>
    <row r="92" spans="4:21" ht="14.25">
      <c r="D92" s="1">
        <v>90</v>
      </c>
      <c r="E92" s="1">
        <f t="shared" si="8"/>
        <v>15.4</v>
      </c>
      <c r="F92" s="1">
        <f t="shared" si="5"/>
        <v>10.93051233361138</v>
      </c>
      <c r="G92" s="1">
        <f t="shared" si="9"/>
        <v>19.869487666388622</v>
      </c>
      <c r="H92" s="1" t="str">
        <f t="shared" si="10"/>
        <v>Y</v>
      </c>
      <c r="J92" s="1">
        <f>IF($C$11&gt;=J$1,(INDEX($A$3:$A$103,RANDBETWEEN(1,$C$6),1)),0)</f>
        <v>21</v>
      </c>
      <c r="K92" s="1">
        <f>IF($C$11&gt;=K$1,(INDEX($A$3:$A$103,RANDBETWEEN(1,$C$6),1)),0)</f>
        <v>16</v>
      </c>
      <c r="L92" s="1">
        <f>IF($C$11&gt;=L$1,(INDEX($A$3:$A$103,RANDBETWEEN(1,$C$6),1)),0)</f>
        <v>18</v>
      </c>
      <c r="M92" s="1">
        <f>IF($C$11&gt;=M$1,(INDEX($A$3:$A$103,RANDBETWEEN(1,$C$6),1)),0)</f>
        <v>4</v>
      </c>
      <c r="N92" s="1">
        <f>IF($C$11&gt;=N$1,(INDEX($A$3:$A$103,RANDBETWEEN(1,$C$6),1)),0)</f>
        <v>15</v>
      </c>
      <c r="O92" s="1">
        <f>IF($C$11&gt;=O$1,(INDEX($A$3:$A$103,RANDBETWEEN(1,$C$6),1)),0)</f>
        <v>15</v>
      </c>
      <c r="P92" s="1">
        <f>IF($C$11&gt;=P$1,(INDEX($A$3:$A$103,RANDBETWEEN(1,$C$6),1)),0)</f>
        <v>7</v>
      </c>
      <c r="Q92" s="1">
        <f>IF($C$11&gt;=Q$1,(INDEX($A$3:$A$103,RANDBETWEEN(1,$C$6),1)),0)</f>
        <v>11</v>
      </c>
      <c r="R92" s="1">
        <f>IF($C$11&gt;=R$1,(INDEX($A$3:$A$103,RANDBETWEEN(1,$C$6),1)),0)</f>
        <v>22</v>
      </c>
      <c r="S92" s="1">
        <f>IF($C$11&gt;=S$1,(INDEX($A$3:$A$103,RANDBETWEEN(1,$C$6),1)),0)</f>
        <v>25</v>
      </c>
      <c r="T92" s="1">
        <f>IF($C$11&gt;=T$1,(INDEX($A$3:$A$103,RANDBETWEEN(1,$C$6),1)),0)</f>
        <v>0</v>
      </c>
      <c r="U92" s="1">
        <f>IF($C$11&gt;=U$1,(INDEX($A$3:$A$103,RANDBETWEEN(1,$C$6),1)),0)</f>
        <v>0</v>
      </c>
    </row>
    <row r="93" spans="4:21" ht="14.25">
      <c r="D93" s="1">
        <v>91</v>
      </c>
      <c r="E93" s="1">
        <f t="shared" si="8"/>
        <v>9.8</v>
      </c>
      <c r="F93" s="1">
        <f t="shared" si="5"/>
        <v>5.330512333611381</v>
      </c>
      <c r="G93" s="1">
        <f t="shared" si="9"/>
        <v>14.26948766638862</v>
      </c>
      <c r="H93" s="1" t="str">
        <f t="shared" si="10"/>
        <v>Y</v>
      </c>
      <c r="J93" s="1">
        <f>IF($C$11&gt;=J$1,(INDEX($A$3:$A$103,RANDBETWEEN(1,$C$6),1)),0)</f>
        <v>13</v>
      </c>
      <c r="K93" s="1">
        <f>IF($C$11&gt;=K$1,(INDEX($A$3:$A$103,RANDBETWEEN(1,$C$6),1)),0)</f>
        <v>24</v>
      </c>
      <c r="L93" s="1">
        <f>IF($C$11&gt;=L$1,(INDEX($A$3:$A$103,RANDBETWEEN(1,$C$6),1)),0)</f>
        <v>14</v>
      </c>
      <c r="M93" s="1">
        <f>IF($C$11&gt;=M$1,(INDEX($A$3:$A$103,RANDBETWEEN(1,$C$6),1)),0)</f>
        <v>3</v>
      </c>
      <c r="N93" s="1">
        <f>IF($C$11&gt;=N$1,(INDEX($A$3:$A$103,RANDBETWEEN(1,$C$6),1)),0)</f>
        <v>8</v>
      </c>
      <c r="O93" s="1">
        <f>IF($C$11&gt;=O$1,(INDEX($A$3:$A$103,RANDBETWEEN(1,$C$6),1)),0)</f>
        <v>6</v>
      </c>
      <c r="P93" s="1">
        <f>IF($C$11&gt;=P$1,(INDEX($A$3:$A$103,RANDBETWEEN(1,$C$6),1)),0)</f>
        <v>1</v>
      </c>
      <c r="Q93" s="1">
        <f>IF($C$11&gt;=Q$1,(INDEX($A$3:$A$103,RANDBETWEEN(1,$C$6),1)),0)</f>
        <v>18</v>
      </c>
      <c r="R93" s="1">
        <f>IF($C$11&gt;=R$1,(INDEX($A$3:$A$103,RANDBETWEEN(1,$C$6),1)),0)</f>
        <v>1</v>
      </c>
      <c r="S93" s="1">
        <f>IF($C$11&gt;=S$1,(INDEX($A$3:$A$103,RANDBETWEEN(1,$C$6),1)),0)</f>
        <v>10</v>
      </c>
      <c r="T93" s="1">
        <f>IF($C$11&gt;=T$1,(INDEX($A$3:$A$103,RANDBETWEEN(1,$C$6),1)),0)</f>
        <v>0</v>
      </c>
      <c r="U93" s="1">
        <f>IF($C$11&gt;=U$1,(INDEX($A$3:$A$103,RANDBETWEEN(1,$C$6),1)),0)</f>
        <v>0</v>
      </c>
    </row>
    <row r="94" spans="4:21" ht="14.25">
      <c r="D94" s="1">
        <v>92</v>
      </c>
      <c r="E94" s="1">
        <f t="shared" si="8"/>
        <v>10.7</v>
      </c>
      <c r="F94" s="1">
        <f t="shared" si="5"/>
        <v>6.2305123336113795</v>
      </c>
      <c r="G94" s="1">
        <f t="shared" si="9"/>
        <v>15.16948766638862</v>
      </c>
      <c r="H94" s="1" t="str">
        <f t="shared" si="10"/>
        <v>Y</v>
      </c>
      <c r="J94" s="1">
        <f>IF($C$11&gt;=J$1,(INDEX($A$3:$A$103,RANDBETWEEN(1,$C$6),1)),0)</f>
        <v>3</v>
      </c>
      <c r="K94" s="1">
        <f>IF($C$11&gt;=K$1,(INDEX($A$3:$A$103,RANDBETWEEN(1,$C$6),1)),0)</f>
        <v>7</v>
      </c>
      <c r="L94" s="1">
        <f>IF($C$11&gt;=L$1,(INDEX($A$3:$A$103,RANDBETWEEN(1,$C$6),1)),0)</f>
        <v>10</v>
      </c>
      <c r="M94" s="1">
        <f>IF($C$11&gt;=M$1,(INDEX($A$3:$A$103,RANDBETWEEN(1,$C$6),1)),0)</f>
        <v>7</v>
      </c>
      <c r="N94" s="1">
        <f>IF($C$11&gt;=N$1,(INDEX($A$3:$A$103,RANDBETWEEN(1,$C$6),1)),0)</f>
        <v>8</v>
      </c>
      <c r="O94" s="1">
        <f>IF($C$11&gt;=O$1,(INDEX($A$3:$A$103,RANDBETWEEN(1,$C$6),1)),0)</f>
        <v>11</v>
      </c>
      <c r="P94" s="1">
        <f>IF($C$11&gt;=P$1,(INDEX($A$3:$A$103,RANDBETWEEN(1,$C$6),1)),0)</f>
        <v>21</v>
      </c>
      <c r="Q94" s="1">
        <f>IF($C$11&gt;=Q$1,(INDEX($A$3:$A$103,RANDBETWEEN(1,$C$6),1)),0)</f>
        <v>13</v>
      </c>
      <c r="R94" s="1">
        <f>IF($C$11&gt;=R$1,(INDEX($A$3:$A$103,RANDBETWEEN(1,$C$6),1)),0)</f>
        <v>12</v>
      </c>
      <c r="S94" s="1">
        <f>IF($C$11&gt;=S$1,(INDEX($A$3:$A$103,RANDBETWEEN(1,$C$6),1)),0)</f>
        <v>15</v>
      </c>
      <c r="T94" s="1">
        <f>IF($C$11&gt;=T$1,(INDEX($A$3:$A$103,RANDBETWEEN(1,$C$6),1)),0)</f>
        <v>0</v>
      </c>
      <c r="U94" s="1">
        <f>IF($C$11&gt;=U$1,(INDEX($A$3:$A$103,RANDBETWEEN(1,$C$6),1)),0)</f>
        <v>0</v>
      </c>
    </row>
    <row r="95" spans="4:21" ht="14.25">
      <c r="D95" s="1">
        <v>93</v>
      </c>
      <c r="E95" s="1">
        <f t="shared" si="8"/>
        <v>12.4</v>
      </c>
      <c r="F95" s="1">
        <f t="shared" si="5"/>
        <v>7.9305123336113805</v>
      </c>
      <c r="G95" s="1">
        <f t="shared" si="9"/>
        <v>16.869487666388622</v>
      </c>
      <c r="H95" s="1" t="str">
        <f t="shared" si="10"/>
        <v>Y</v>
      </c>
      <c r="J95" s="1">
        <f>IF($C$11&gt;=J$1,(INDEX($A$3:$A$103,RANDBETWEEN(1,$C$6),1)),0)</f>
        <v>18</v>
      </c>
      <c r="K95" s="1">
        <f>IF($C$11&gt;=K$1,(INDEX($A$3:$A$103,RANDBETWEEN(1,$C$6),1)),0)</f>
        <v>9</v>
      </c>
      <c r="L95" s="1">
        <f>IF($C$11&gt;=L$1,(INDEX($A$3:$A$103,RANDBETWEEN(1,$C$6),1)),0)</f>
        <v>24</v>
      </c>
      <c r="M95" s="1">
        <f>IF($C$11&gt;=M$1,(INDEX($A$3:$A$103,RANDBETWEEN(1,$C$6),1)),0)</f>
        <v>2</v>
      </c>
      <c r="N95" s="1">
        <f>IF($C$11&gt;=N$1,(INDEX($A$3:$A$103,RANDBETWEEN(1,$C$6),1)),0)</f>
        <v>25</v>
      </c>
      <c r="O95" s="1">
        <f>IF($C$11&gt;=O$1,(INDEX($A$3:$A$103,RANDBETWEEN(1,$C$6),1)),0)</f>
        <v>12</v>
      </c>
      <c r="P95" s="1">
        <f>IF($C$11&gt;=P$1,(INDEX($A$3:$A$103,RANDBETWEEN(1,$C$6),1)),0)</f>
        <v>17</v>
      </c>
      <c r="Q95" s="1">
        <f>IF($C$11&gt;=Q$1,(INDEX($A$3:$A$103,RANDBETWEEN(1,$C$6),1)),0)</f>
        <v>5</v>
      </c>
      <c r="R95" s="1">
        <f>IF($C$11&gt;=R$1,(INDEX($A$3:$A$103,RANDBETWEEN(1,$C$6),1)),0)</f>
        <v>11</v>
      </c>
      <c r="S95" s="1">
        <f>IF($C$11&gt;=S$1,(INDEX($A$3:$A$103,RANDBETWEEN(1,$C$6),1)),0)</f>
        <v>1</v>
      </c>
      <c r="T95" s="1">
        <f>IF($C$11&gt;=T$1,(INDEX($A$3:$A$103,RANDBETWEEN(1,$C$6),1)),0)</f>
        <v>0</v>
      </c>
      <c r="U95" s="1">
        <f>IF($C$11&gt;=U$1,(INDEX($A$3:$A$103,RANDBETWEEN(1,$C$6),1)),0)</f>
        <v>0</v>
      </c>
    </row>
    <row r="96" spans="4:21" ht="14.25">
      <c r="D96" s="1">
        <v>94</v>
      </c>
      <c r="E96" s="1">
        <f t="shared" si="8"/>
        <v>12.5</v>
      </c>
      <c r="F96" s="1">
        <f t="shared" si="5"/>
        <v>8.03051233361138</v>
      </c>
      <c r="G96" s="1">
        <f t="shared" si="9"/>
        <v>16.96948766638862</v>
      </c>
      <c r="H96" s="1" t="str">
        <f t="shared" si="10"/>
        <v>Y</v>
      </c>
      <c r="J96" s="1">
        <f>IF($C$11&gt;=J$1,(INDEX($A$3:$A$103,RANDBETWEEN(1,$C$6),1)),0)</f>
        <v>8</v>
      </c>
      <c r="K96" s="1">
        <f>IF($C$11&gt;=K$1,(INDEX($A$3:$A$103,RANDBETWEEN(1,$C$6),1)),0)</f>
        <v>1</v>
      </c>
      <c r="L96" s="1">
        <f>IF($C$11&gt;=L$1,(INDEX($A$3:$A$103,RANDBETWEEN(1,$C$6),1)),0)</f>
        <v>21</v>
      </c>
      <c r="M96" s="1">
        <f>IF($C$11&gt;=M$1,(INDEX($A$3:$A$103,RANDBETWEEN(1,$C$6),1)),0)</f>
        <v>18</v>
      </c>
      <c r="N96" s="1">
        <f>IF($C$11&gt;=N$1,(INDEX($A$3:$A$103,RANDBETWEEN(1,$C$6),1)),0)</f>
        <v>17</v>
      </c>
      <c r="O96" s="1">
        <f>IF($C$11&gt;=O$1,(INDEX($A$3:$A$103,RANDBETWEEN(1,$C$6),1)),0)</f>
        <v>11</v>
      </c>
      <c r="P96" s="1">
        <f>IF($C$11&gt;=P$1,(INDEX($A$3:$A$103,RANDBETWEEN(1,$C$6),1)),0)</f>
        <v>6</v>
      </c>
      <c r="Q96" s="1">
        <f>IF($C$11&gt;=Q$1,(INDEX($A$3:$A$103,RANDBETWEEN(1,$C$6),1)),0)</f>
        <v>2</v>
      </c>
      <c r="R96" s="1">
        <f>IF($C$11&gt;=R$1,(INDEX($A$3:$A$103,RANDBETWEEN(1,$C$6),1)),0)</f>
        <v>23</v>
      </c>
      <c r="S96" s="1">
        <f>IF($C$11&gt;=S$1,(INDEX($A$3:$A$103,RANDBETWEEN(1,$C$6),1)),0)</f>
        <v>18</v>
      </c>
      <c r="T96" s="1">
        <f>IF($C$11&gt;=T$1,(INDEX($A$3:$A$103,RANDBETWEEN(1,$C$6),1)),0)</f>
        <v>0</v>
      </c>
      <c r="U96" s="1">
        <f>IF($C$11&gt;=U$1,(INDEX($A$3:$A$103,RANDBETWEEN(1,$C$6),1)),0)</f>
        <v>0</v>
      </c>
    </row>
    <row r="97" spans="4:21" ht="14.25">
      <c r="D97" s="1">
        <v>95</v>
      </c>
      <c r="E97" s="1">
        <f t="shared" si="8"/>
        <v>14.5</v>
      </c>
      <c r="F97" s="1">
        <f t="shared" si="5"/>
        <v>10.03051233361138</v>
      </c>
      <c r="G97" s="1">
        <f t="shared" si="9"/>
        <v>18.96948766638862</v>
      </c>
      <c r="H97" s="1" t="str">
        <f t="shared" si="10"/>
        <v>Y</v>
      </c>
      <c r="J97" s="1">
        <f>IF($C$11&gt;=J$1,(INDEX($A$3:$A$103,RANDBETWEEN(1,$C$6),1)),0)</f>
        <v>15</v>
      </c>
      <c r="K97" s="1">
        <f>IF($C$11&gt;=K$1,(INDEX($A$3:$A$103,RANDBETWEEN(1,$C$6),1)),0)</f>
        <v>4</v>
      </c>
      <c r="L97" s="1">
        <f>IF($C$11&gt;=L$1,(INDEX($A$3:$A$103,RANDBETWEEN(1,$C$6),1)),0)</f>
        <v>25</v>
      </c>
      <c r="M97" s="1">
        <f>IF($C$11&gt;=M$1,(INDEX($A$3:$A$103,RANDBETWEEN(1,$C$6),1)),0)</f>
        <v>20</v>
      </c>
      <c r="N97" s="1">
        <f>IF($C$11&gt;=N$1,(INDEX($A$3:$A$103,RANDBETWEEN(1,$C$6),1)),0)</f>
        <v>10</v>
      </c>
      <c r="O97" s="1">
        <f>IF($C$11&gt;=O$1,(INDEX($A$3:$A$103,RANDBETWEEN(1,$C$6),1)),0)</f>
        <v>16</v>
      </c>
      <c r="P97" s="1">
        <f>IF($C$11&gt;=P$1,(INDEX($A$3:$A$103,RANDBETWEEN(1,$C$6),1)),0)</f>
        <v>10</v>
      </c>
      <c r="Q97" s="1">
        <f>IF($C$11&gt;=Q$1,(INDEX($A$3:$A$103,RANDBETWEEN(1,$C$6),1)),0)</f>
        <v>17</v>
      </c>
      <c r="R97" s="1">
        <f>IF($C$11&gt;=R$1,(INDEX($A$3:$A$103,RANDBETWEEN(1,$C$6),1)),0)</f>
        <v>8</v>
      </c>
      <c r="S97" s="1">
        <f>IF($C$11&gt;=S$1,(INDEX($A$3:$A$103,RANDBETWEEN(1,$C$6),1)),0)</f>
        <v>20</v>
      </c>
      <c r="T97" s="1">
        <f>IF($C$11&gt;=T$1,(INDEX($A$3:$A$103,RANDBETWEEN(1,$C$6),1)),0)</f>
        <v>0</v>
      </c>
      <c r="U97" s="1">
        <f>IF($C$11&gt;=U$1,(INDEX($A$3:$A$103,RANDBETWEEN(1,$C$6),1)),0)</f>
        <v>0</v>
      </c>
    </row>
    <row r="98" spans="4:21" ht="14.25">
      <c r="D98" s="1">
        <v>96</v>
      </c>
      <c r="E98" s="1">
        <f t="shared" si="8"/>
        <v>11.6</v>
      </c>
      <c r="F98" s="1">
        <f t="shared" si="5"/>
        <v>7.13051233361138</v>
      </c>
      <c r="G98" s="1">
        <f t="shared" si="9"/>
        <v>16.069487666388618</v>
      </c>
      <c r="H98" s="1" t="str">
        <f t="shared" si="10"/>
        <v>Y</v>
      </c>
      <c r="J98" s="1">
        <f>IF($C$11&gt;=J$1,(INDEX($A$3:$A$103,RANDBETWEEN(1,$C$6),1)),0)</f>
        <v>3</v>
      </c>
      <c r="K98" s="1">
        <f>IF($C$11&gt;=K$1,(INDEX($A$3:$A$103,RANDBETWEEN(1,$C$6),1)),0)</f>
        <v>11</v>
      </c>
      <c r="L98" s="1">
        <f>IF($C$11&gt;=L$1,(INDEX($A$3:$A$103,RANDBETWEEN(1,$C$6),1)),0)</f>
        <v>1</v>
      </c>
      <c r="M98" s="1">
        <f>IF($C$11&gt;=M$1,(INDEX($A$3:$A$103,RANDBETWEEN(1,$C$6),1)),0)</f>
        <v>13</v>
      </c>
      <c r="N98" s="1">
        <f>IF($C$11&gt;=N$1,(INDEX($A$3:$A$103,RANDBETWEEN(1,$C$6),1)),0)</f>
        <v>13</v>
      </c>
      <c r="O98" s="1">
        <f>IF($C$11&gt;=O$1,(INDEX($A$3:$A$103,RANDBETWEEN(1,$C$6),1)),0)</f>
        <v>15</v>
      </c>
      <c r="P98" s="1">
        <f>IF($C$11&gt;=P$1,(INDEX($A$3:$A$103,RANDBETWEEN(1,$C$6),1)),0)</f>
        <v>15</v>
      </c>
      <c r="Q98" s="1">
        <f>IF($C$11&gt;=Q$1,(INDEX($A$3:$A$103,RANDBETWEEN(1,$C$6),1)),0)</f>
        <v>24</v>
      </c>
      <c r="R98" s="1">
        <f>IF($C$11&gt;=R$1,(INDEX($A$3:$A$103,RANDBETWEEN(1,$C$6),1)),0)</f>
        <v>17</v>
      </c>
      <c r="S98" s="1">
        <f>IF($C$11&gt;=S$1,(INDEX($A$3:$A$103,RANDBETWEEN(1,$C$6),1)),0)</f>
        <v>4</v>
      </c>
      <c r="T98" s="1">
        <f>IF($C$11&gt;=T$1,(INDEX($A$3:$A$103,RANDBETWEEN(1,$C$6),1)),0)</f>
        <v>0</v>
      </c>
      <c r="U98" s="1">
        <f>IF($C$11&gt;=U$1,(INDEX($A$3:$A$103,RANDBETWEEN(1,$C$6),1)),0)</f>
        <v>0</v>
      </c>
    </row>
    <row r="99" spans="4:21" ht="14.25">
      <c r="D99" s="1">
        <v>97</v>
      </c>
      <c r="E99" s="1">
        <f t="shared" si="8"/>
        <v>14.3</v>
      </c>
      <c r="F99" s="1">
        <f>E99-1.96*$C$5</f>
        <v>9.83051233361138</v>
      </c>
      <c r="G99" s="1">
        <f t="shared" si="9"/>
        <v>18.76948766638862</v>
      </c>
      <c r="H99" s="1" t="str">
        <f t="shared" si="10"/>
        <v>Y</v>
      </c>
      <c r="J99" s="1">
        <f>IF($C$11&gt;=J$1,(INDEX($A$3:$A$103,RANDBETWEEN(1,$C$6),1)),0)</f>
        <v>19</v>
      </c>
      <c r="K99" s="1">
        <f>IF($C$11&gt;=K$1,(INDEX($A$3:$A$103,RANDBETWEEN(1,$C$6),1)),0)</f>
        <v>9</v>
      </c>
      <c r="L99" s="1">
        <f>IF($C$11&gt;=L$1,(INDEX($A$3:$A$103,RANDBETWEEN(1,$C$6),1)),0)</f>
        <v>19</v>
      </c>
      <c r="M99" s="1">
        <f>IF($C$11&gt;=M$1,(INDEX($A$3:$A$103,RANDBETWEEN(1,$C$6),1)),0)</f>
        <v>25</v>
      </c>
      <c r="N99" s="1">
        <f>IF($C$11&gt;=N$1,(INDEX($A$3:$A$103,RANDBETWEEN(1,$C$6),1)),0)</f>
        <v>1</v>
      </c>
      <c r="O99" s="1">
        <f>IF($C$11&gt;=O$1,(INDEX($A$3:$A$103,RANDBETWEEN(1,$C$6),1)),0)</f>
        <v>20</v>
      </c>
      <c r="P99" s="1">
        <f>IF($C$11&gt;=P$1,(INDEX($A$3:$A$103,RANDBETWEEN(1,$C$6),1)),0)</f>
        <v>22</v>
      </c>
      <c r="Q99" s="1">
        <f>IF($C$11&gt;=Q$1,(INDEX($A$3:$A$103,RANDBETWEEN(1,$C$6),1)),0)</f>
        <v>6</v>
      </c>
      <c r="R99" s="1">
        <f>IF($C$11&gt;=R$1,(INDEX($A$3:$A$103,RANDBETWEEN(1,$C$6),1)),0)</f>
        <v>1</v>
      </c>
      <c r="S99" s="1">
        <f>IF($C$11&gt;=S$1,(INDEX($A$3:$A$103,RANDBETWEEN(1,$C$6),1)),0)</f>
        <v>21</v>
      </c>
      <c r="T99" s="1">
        <f>IF($C$11&gt;=T$1,(INDEX($A$3:$A$103,RANDBETWEEN(1,$C$6),1)),0)</f>
        <v>0</v>
      </c>
      <c r="U99" s="1">
        <f>IF($C$11&gt;=U$1,(INDEX($A$3:$A$103,RANDBETWEEN(1,$C$6),1)),0)</f>
        <v>0</v>
      </c>
    </row>
    <row r="100" spans="4:21" ht="14.25">
      <c r="D100" s="1">
        <v>98</v>
      </c>
      <c r="E100" s="1">
        <f t="shared" si="8"/>
        <v>12</v>
      </c>
      <c r="F100" s="1">
        <f>E100-1.96*$C$5</f>
        <v>7.53051233361138</v>
      </c>
      <c r="G100" s="1">
        <f t="shared" si="9"/>
        <v>16.46948766638862</v>
      </c>
      <c r="H100" s="1" t="str">
        <f t="shared" si="10"/>
        <v>Y</v>
      </c>
      <c r="J100" s="1">
        <f>IF($C$11&gt;=J$1,(INDEX($A$3:$A$103,RANDBETWEEN(1,$C$6),1)),0)</f>
        <v>5</v>
      </c>
      <c r="K100" s="1">
        <f>IF($C$11&gt;=K$1,(INDEX($A$3:$A$103,RANDBETWEEN(1,$C$6),1)),0)</f>
        <v>14</v>
      </c>
      <c r="L100" s="1">
        <f>IF($C$11&gt;=L$1,(INDEX($A$3:$A$103,RANDBETWEEN(1,$C$6),1)),0)</f>
        <v>7</v>
      </c>
      <c r="M100" s="1">
        <f>IF($C$11&gt;=M$1,(INDEX($A$3:$A$103,RANDBETWEEN(1,$C$6),1)),0)</f>
        <v>2</v>
      </c>
      <c r="N100" s="1">
        <f>IF($C$11&gt;=N$1,(INDEX($A$3:$A$103,RANDBETWEEN(1,$C$6),1)),0)</f>
        <v>21</v>
      </c>
      <c r="O100" s="1">
        <f>IF($C$11&gt;=O$1,(INDEX($A$3:$A$103,RANDBETWEEN(1,$C$6),1)),0)</f>
        <v>10</v>
      </c>
      <c r="P100" s="1">
        <f>IF($C$11&gt;=P$1,(INDEX($A$3:$A$103,RANDBETWEEN(1,$C$6),1)),0)</f>
        <v>7</v>
      </c>
      <c r="Q100" s="1">
        <f>IF($C$11&gt;=Q$1,(INDEX($A$3:$A$103,RANDBETWEEN(1,$C$6),1)),0)</f>
        <v>13</v>
      </c>
      <c r="R100" s="1">
        <f>IF($C$11&gt;=R$1,(INDEX($A$3:$A$103,RANDBETWEEN(1,$C$6),1)),0)</f>
        <v>21</v>
      </c>
      <c r="S100" s="1">
        <f>IF($C$11&gt;=S$1,(INDEX($A$3:$A$103,RANDBETWEEN(1,$C$6),1)),0)</f>
        <v>20</v>
      </c>
      <c r="T100" s="1">
        <f>IF($C$11&gt;=T$1,(INDEX($A$3:$A$103,RANDBETWEEN(1,$C$6),1)),0)</f>
        <v>0</v>
      </c>
      <c r="U100" s="1">
        <f>IF($C$11&gt;=U$1,(INDEX($A$3:$A$103,RANDBETWEEN(1,$C$6),1)),0)</f>
        <v>0</v>
      </c>
    </row>
    <row r="101" spans="4:21" ht="14.25">
      <c r="D101" s="1">
        <v>99</v>
      </c>
      <c r="E101" s="1">
        <f t="shared" si="8"/>
        <v>14.8</v>
      </c>
      <c r="F101" s="1">
        <f>E101-1.96*$C$5</f>
        <v>10.33051233361138</v>
      </c>
      <c r="G101" s="1">
        <f t="shared" si="9"/>
        <v>19.26948766638862</v>
      </c>
      <c r="H101" s="1" t="str">
        <f t="shared" si="10"/>
        <v>Y</v>
      </c>
      <c r="J101" s="1">
        <f>IF($C$11&gt;=J$1,(INDEX($A$3:$A$103,RANDBETWEEN(1,$C$6),1)),0)</f>
        <v>25</v>
      </c>
      <c r="K101" s="1">
        <f>IF($C$11&gt;=K$1,(INDEX($A$3:$A$103,RANDBETWEEN(1,$C$6),1)),0)</f>
        <v>13</v>
      </c>
      <c r="L101" s="1">
        <f>IF($C$11&gt;=L$1,(INDEX($A$3:$A$103,RANDBETWEEN(1,$C$6),1)),0)</f>
        <v>18</v>
      </c>
      <c r="M101" s="1">
        <f>IF($C$11&gt;=M$1,(INDEX($A$3:$A$103,RANDBETWEEN(1,$C$6),1)),0)</f>
        <v>4</v>
      </c>
      <c r="N101" s="1">
        <f>IF($C$11&gt;=N$1,(INDEX($A$3:$A$103,RANDBETWEEN(1,$C$6),1)),0)</f>
        <v>5</v>
      </c>
      <c r="O101" s="1">
        <f>IF($C$11&gt;=O$1,(INDEX($A$3:$A$103,RANDBETWEEN(1,$C$6),1)),0)</f>
        <v>5</v>
      </c>
      <c r="P101" s="1">
        <f>IF($C$11&gt;=P$1,(INDEX($A$3:$A$103,RANDBETWEEN(1,$C$6),1)),0)</f>
        <v>18</v>
      </c>
      <c r="Q101" s="1">
        <f>IF($C$11&gt;=Q$1,(INDEX($A$3:$A$103,RANDBETWEEN(1,$C$6),1)),0)</f>
        <v>21</v>
      </c>
      <c r="R101" s="1">
        <f>IF($C$11&gt;=R$1,(INDEX($A$3:$A$103,RANDBETWEEN(1,$C$6),1)),0)</f>
        <v>24</v>
      </c>
      <c r="S101" s="1">
        <f>IF($C$11&gt;=S$1,(INDEX($A$3:$A$103,RANDBETWEEN(1,$C$6),1)),0)</f>
        <v>15</v>
      </c>
      <c r="T101" s="1">
        <f>IF($C$11&gt;=T$1,(INDEX($A$3:$A$103,RANDBETWEEN(1,$C$6),1)),0)</f>
        <v>0</v>
      </c>
      <c r="U101" s="1">
        <f>IF($C$11&gt;=U$1,(INDEX($A$3:$A$103,RANDBETWEEN(1,$C$6),1)),0)</f>
        <v>0</v>
      </c>
    </row>
    <row r="102" spans="4:21" ht="14.25">
      <c r="D102" s="1">
        <v>100</v>
      </c>
      <c r="E102" s="1">
        <f t="shared" si="8"/>
        <v>7.1</v>
      </c>
      <c r="F102" s="1">
        <f>E102-1.96*$C$5</f>
        <v>2.63051233361138</v>
      </c>
      <c r="G102" s="1">
        <f t="shared" si="9"/>
        <v>11.56948766638862</v>
      </c>
      <c r="H102" s="1" t="str">
        <f t="shared" si="10"/>
        <v>Nope</v>
      </c>
      <c r="J102" s="1">
        <f>IF($C$11&gt;=J$1,(INDEX($A$3:$A$103,RANDBETWEEN(1,$C$6),1)),0)</f>
        <v>9</v>
      </c>
      <c r="K102" s="1">
        <f>IF($C$11&gt;=K$1,(INDEX($A$3:$A$103,RANDBETWEEN(1,$C$6),1)),0)</f>
        <v>1</v>
      </c>
      <c r="L102" s="1">
        <f>IF($C$11&gt;=L$1,(INDEX($A$3:$A$103,RANDBETWEEN(1,$C$6),1)),0)</f>
        <v>2</v>
      </c>
      <c r="M102" s="1">
        <f>IF($C$11&gt;=M$1,(INDEX($A$3:$A$103,RANDBETWEEN(1,$C$6),1)),0)</f>
        <v>5</v>
      </c>
      <c r="N102" s="1">
        <f>IF($C$11&gt;=N$1,(INDEX($A$3:$A$103,RANDBETWEEN(1,$C$6),1)),0)</f>
        <v>1</v>
      </c>
      <c r="O102" s="1">
        <f>IF($C$11&gt;=O$1,(INDEX($A$3:$A$103,RANDBETWEEN(1,$C$6),1)),0)</f>
        <v>13</v>
      </c>
      <c r="P102" s="1">
        <f>IF($C$11&gt;=P$1,(INDEX($A$3:$A$103,RANDBETWEEN(1,$C$6),1)),0)</f>
        <v>12</v>
      </c>
      <c r="Q102" s="1">
        <f>IF($C$11&gt;=Q$1,(INDEX($A$3:$A$103,RANDBETWEEN(1,$C$6),1)),0)</f>
        <v>2</v>
      </c>
      <c r="R102" s="1">
        <f>IF($C$11&gt;=R$1,(INDEX($A$3:$A$103,RANDBETWEEN(1,$C$6),1)),0)</f>
        <v>23</v>
      </c>
      <c r="S102" s="1">
        <f>IF($C$11&gt;=S$1,(INDEX($A$3:$A$103,RANDBETWEEN(1,$C$6),1)),0)</f>
        <v>3</v>
      </c>
      <c r="T102" s="1">
        <f>IF($C$11&gt;=T$1,(INDEX($A$3:$A$103,RANDBETWEEN(1,$C$6),1)),0)</f>
        <v>0</v>
      </c>
      <c r="U102" s="1">
        <f>IF($C$11&gt;=U$1,(INDEX($A$3:$A$103,RANDBETWEEN(1,$C$6),1)),0)</f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Southern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Southern University</dc:creator>
  <cp:keywords/>
  <dc:description/>
  <cp:lastModifiedBy>Georgia Southern University</cp:lastModifiedBy>
  <dcterms:created xsi:type="dcterms:W3CDTF">2008-02-04T17:39:21Z</dcterms:created>
  <dcterms:modified xsi:type="dcterms:W3CDTF">2008-09-11T18:00:40Z</dcterms:modified>
  <cp:category/>
  <cp:version/>
  <cp:contentType/>
  <cp:contentStatus/>
</cp:coreProperties>
</file>